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720" yWindow="300" windowWidth="13995" windowHeight="7680" activeTab="0"/>
  </bookViews>
  <sheets>
    <sheet name="DUKATHLON 2010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<sst xmlns="http://schemas.openxmlformats.org/spreadsheetml/2006/main" count="70" uniqueCount="49">
  <si>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 xml:space="preserve"> </t>
  </si>
  <si>
    <t>Дата</t>
  </si>
  <si>
    <t>Битца</t>
  </si>
  <si>
    <t>место</t>
  </si>
  <si>
    <t>номер</t>
  </si>
  <si>
    <t>Фамилия Имя</t>
  </si>
  <si>
    <t>г.р.</t>
  </si>
  <si>
    <t>Клуб\Команда</t>
  </si>
  <si>
    <t>Город</t>
  </si>
  <si>
    <t>Время</t>
  </si>
  <si>
    <t>ЖЕНЩИНЫ</t>
  </si>
  <si>
    <t>Сила-Новицкая Наталия</t>
  </si>
  <si>
    <t>Альфа-Битца</t>
  </si>
  <si>
    <t>Москва</t>
  </si>
  <si>
    <t>МУЖЧИНЫ</t>
  </si>
  <si>
    <t>Крестин Денис</t>
  </si>
  <si>
    <t>Адельфинский Андрей</t>
  </si>
  <si>
    <t>triathlonmasters</t>
  </si>
  <si>
    <t>Гудалов Андрей</t>
  </si>
  <si>
    <t>Главный судья: Дмитрий Калинкин</t>
  </si>
  <si>
    <t>Обработка результатов: Дмитрий Калинкин</t>
  </si>
  <si>
    <t>Черных Денис</t>
  </si>
  <si>
    <t>ВелоРос</t>
  </si>
  <si>
    <t>Ревинский Григорий</t>
  </si>
  <si>
    <t>с/к «Дука»</t>
  </si>
  <si>
    <t>ТР</t>
  </si>
  <si>
    <t>Алешина Мария</t>
  </si>
  <si>
    <t>Арена-Craft</t>
  </si>
  <si>
    <t>Дуатлон Осенний Дукатлон 2010</t>
  </si>
  <si>
    <t>Тихомирова Галина</t>
  </si>
  <si>
    <t>SkiPlus</t>
  </si>
  <si>
    <t>Пухова Мария</t>
  </si>
  <si>
    <t>Жильцов Иван</t>
  </si>
  <si>
    <t>Альфа-Битца\ВелоРос</t>
  </si>
  <si>
    <t>Иванов Алексей</t>
  </si>
  <si>
    <t>СК Подвал</t>
  </si>
  <si>
    <t>Козлов Лев</t>
  </si>
  <si>
    <t>Ревинский Дмитрий</t>
  </si>
  <si>
    <t>СК Ромашково</t>
  </si>
  <si>
    <t>Ильин Алексей</t>
  </si>
  <si>
    <t>Фадеев Алексей</t>
  </si>
  <si>
    <t>Подольск</t>
  </si>
  <si>
    <t>Голунов Валентин</t>
  </si>
  <si>
    <t>Иванов Михаил</t>
  </si>
  <si>
    <t>Панин Виктор</t>
  </si>
  <si>
    <t>химки</t>
  </si>
  <si>
    <t>Судаков Константин</t>
  </si>
  <si>
    <t>dnf</t>
  </si>
  <si>
    <t>E-MAIL: dmduka@gmail.com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</si>
</sst>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.0"/>
    <numFmt numFmtId="165" formatCode="[$-FC19]dd\ mmmm\ yyyy\ \г\.;@"/>
    <numFmt numFmtId="166" formatCode="hh:mm:ss"/>
    <numFmt numFmtId="167" formatCode="h:mm:ss;@"/>
  </numFmts>
  <fonts count="38">
    <font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2" fillId="33" borderId="0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167" fontId="2" fillId="33" borderId="1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4" fontId="1" fillId="33" borderId="15" xfId="0" applyNumberFormat="1" applyFont="1" applyFill="1" applyBorder="1" applyAlignment="1">
      <alignment/>
    </xf>
    <xf numFmtId="167" fontId="2" fillId="33" borderId="16" xfId="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167" fontId="2" fillId="34" borderId="17" xfId="0" applyNumberFormat="1" applyFont="1" applyFill="1" applyBorder="1" applyAlignment="1">
      <alignment/>
    </xf>
    <xf numFmtId="167" fontId="2" fillId="35" borderId="17" xfId="0" applyNumberFormat="1" applyFont="1" applyFill="1" applyBorder="1" applyAlignment="1">
      <alignment/>
    </xf>
    <xf numFmtId="167" fontId="2" fillId="36" borderId="17" xfId="0" applyNumberFormat="1" applyFont="1" applyFill="1" applyBorder="1" applyAlignment="1">
      <alignment/>
    </xf>
    <xf numFmtId="167" fontId="2" fillId="37" borderId="17" xfId="0" applyNumberFormat="1" applyFont="1" applyFill="1" applyBorder="1" applyAlignment="1">
      <alignment/>
    </xf>
    <xf numFmtId="167" fontId="2" fillId="38" borderId="17" xfId="0" applyNumberFormat="1" applyFont="1" applyFill="1" applyBorder="1" applyAlignment="1">
      <alignment/>
    </xf>
    <xf numFmtId="167" fontId="2" fillId="34" borderId="19" xfId="0" applyNumberFormat="1" applyFont="1" applyFill="1" applyBorder="1" applyAlignment="1">
      <alignment/>
    </xf>
    <xf numFmtId="167" fontId="2" fillId="35" borderId="19" xfId="0" applyNumberFormat="1" applyFont="1" applyFill="1" applyBorder="1" applyAlignment="1">
      <alignment/>
    </xf>
    <xf numFmtId="167" fontId="2" fillId="36" borderId="19" xfId="0" applyNumberFormat="1" applyFont="1" applyFill="1" applyBorder="1" applyAlignment="1">
      <alignment/>
    </xf>
    <xf numFmtId="167" fontId="2" fillId="37" borderId="19" xfId="0" applyNumberFormat="1" applyFont="1" applyFill="1" applyBorder="1" applyAlignment="1">
      <alignment/>
    </xf>
    <xf numFmtId="167" fontId="2" fillId="38" borderId="19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8" borderId="0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0" fontId="2" fillId="38" borderId="18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8" borderId="20" xfId="0" applyFont="1" applyFill="1" applyBorder="1" applyAlignment="1">
      <alignment horizontal="center"/>
    </xf>
    <xf numFmtId="167" fontId="2" fillId="34" borderId="12" xfId="0" applyNumberFormat="1" applyFont="1" applyFill="1" applyBorder="1" applyAlignment="1">
      <alignment/>
    </xf>
    <xf numFmtId="167" fontId="2" fillId="35" borderId="12" xfId="0" applyNumberFormat="1" applyFont="1" applyFill="1" applyBorder="1" applyAlignment="1">
      <alignment/>
    </xf>
    <xf numFmtId="167" fontId="2" fillId="36" borderId="12" xfId="0" applyNumberFormat="1" applyFont="1" applyFill="1" applyBorder="1" applyAlignment="1">
      <alignment/>
    </xf>
    <xf numFmtId="167" fontId="2" fillId="37" borderId="12" xfId="0" applyNumberFormat="1" applyFont="1" applyFill="1" applyBorder="1" applyAlignment="1">
      <alignment/>
    </xf>
    <xf numFmtId="167" fontId="2" fillId="38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  <xf numFmtId="167" fontId="2" fillId="39" borderId="17" xfId="0" applyNumberFormat="1" applyFont="1" applyFill="1" applyBorder="1" applyAlignment="1">
      <alignment/>
    </xf>
    <xf numFmtId="167" fontId="2" fillId="39" borderId="19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762000</xdr:colOff>
      <xdr:row>0</xdr:row>
      <xdr:rowOff>38100</xdr:rowOff>
    </xdr:from>
    <xdr:to>
      <xdr:col>9</xdr:col>
      <xdr:colOff>66675</xdr:colOff>
      <xdr:row>5</xdr:row>
      <xdr:rowOff>114300</xdr:rowOff>
    </xdr:to>
    <xdr:pic>
      <xdr:nvPicPr>
        <xdr:cNvPr id="1" name="Picture 2" descr="DukaSite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38100"/>
          <a:ext cx="2533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zoomScalePageLayoutView="0" workbookViewId="0" topLeftCell="A1">
      <selection activeCell="L45" sqref="L45"/>
    </sheetView>
  </sheetViews>
  <sheetFormatPr defaultColWidth="9.00390625" defaultRowHeight="12.75"/>
  <cols>
    <col min="1" max="1" width="5.125" style="2" customWidth="1"/>
    <col min="2" max="2" width="5.75390625" style="2" customWidth="1"/>
    <col min="3" max="3" width="19.25390625" style="2" customWidth="1"/>
    <col min="4" max="4" width="4.625" style="2" customWidth="1"/>
    <col min="5" max="5" width="14.125" style="2" customWidth="1"/>
    <col min="6" max="6" width="9.875" style="2" customWidth="1"/>
    <col min="7" max="48" width="6.125" style="2" customWidth="1"/>
    <col min="49" max="16384" width="9.125" style="2" customWidth="1"/>
  </cols>
  <sheetData>
    <row r="1" ht="11.25">
      <c r="G1" s="3"/>
    </row>
    <row r="2" ht="11.25">
      <c r="G2" s="3"/>
    </row>
    <row r="3" spans="1:7" ht="11.25">
      <c r="A3" s="6"/>
      <c r="B3" s="6"/>
      <c r="C3" s="6"/>
      <c r="D3" s="6"/>
      <c r="E3" s="6"/>
      <c r="F3" s="6"/>
      <c r="G3" s="15"/>
    </row>
    <row r="4" spans="1:7" ht="12.75">
      <c r="A4" s="6"/>
      <c r="B4" s="61" t="s">
        <v>28</v>
      </c>
      <c r="C4" s="6"/>
      <c r="D4" s="6"/>
      <c r="E4" s="6"/>
      <c r="F4" s="6"/>
      <c r="G4" s="15"/>
    </row>
    <row r="5" spans="1:7" ht="11.25">
      <c r="A5" s="6"/>
      <c r="B5" s="6" t="s">
        <v>0</v>
      </c>
      <c r="C5" s="6"/>
      <c r="D5" s="6"/>
      <c r="E5" s="6"/>
      <c r="F5" s="6"/>
      <c r="G5" s="15"/>
    </row>
    <row r="6" spans="1:29" ht="12" thickBot="1">
      <c r="A6" s="6"/>
      <c r="B6" s="6" t="s">
        <v>1</v>
      </c>
      <c r="C6" s="16">
        <v>40453</v>
      </c>
      <c r="D6" s="6"/>
      <c r="E6" s="6" t="s">
        <v>2</v>
      </c>
      <c r="F6" s="6"/>
      <c r="G6" s="15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7" ht="12" thickBot="1">
      <c r="A7" s="7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17" t="s">
        <v>9</v>
      </c>
      <c r="H7" s="51">
        <v>1</v>
      </c>
      <c r="I7" s="52">
        <v>2</v>
      </c>
      <c r="J7" s="51">
        <v>3</v>
      </c>
      <c r="K7" s="52">
        <v>4</v>
      </c>
      <c r="L7" s="53" t="s">
        <v>25</v>
      </c>
      <c r="M7" s="54">
        <v>1</v>
      </c>
      <c r="N7" s="55">
        <v>2</v>
      </c>
      <c r="O7" s="54">
        <v>3</v>
      </c>
      <c r="P7" s="55">
        <v>4</v>
      </c>
      <c r="Q7" s="54">
        <v>5</v>
      </c>
      <c r="R7" s="55">
        <v>6</v>
      </c>
      <c r="S7" s="54">
        <v>7</v>
      </c>
      <c r="T7" s="55">
        <v>8</v>
      </c>
      <c r="U7" s="54">
        <v>9</v>
      </c>
      <c r="V7" s="55">
        <v>10</v>
      </c>
      <c r="W7" s="54">
        <v>11</v>
      </c>
      <c r="X7" s="55">
        <v>12</v>
      </c>
      <c r="Y7" s="53" t="s">
        <v>25</v>
      </c>
      <c r="Z7" s="51">
        <v>1</v>
      </c>
      <c r="AA7" s="52">
        <v>2</v>
      </c>
    </row>
    <row r="8" spans="1:27" ht="11.25">
      <c r="A8" s="9"/>
      <c r="B8" s="5"/>
      <c r="C8" s="5"/>
      <c r="D8" s="5"/>
      <c r="E8" s="5"/>
      <c r="F8" s="5"/>
      <c r="G8" s="10"/>
      <c r="H8" s="41"/>
      <c r="I8" s="42"/>
      <c r="J8" s="41"/>
      <c r="K8" s="42"/>
      <c r="L8" s="43"/>
      <c r="M8" s="44"/>
      <c r="N8" s="45"/>
      <c r="O8" s="44"/>
      <c r="P8" s="45"/>
      <c r="Q8" s="44"/>
      <c r="R8" s="45"/>
      <c r="S8" s="44"/>
      <c r="T8" s="45"/>
      <c r="U8" s="44"/>
      <c r="V8" s="45"/>
      <c r="W8" s="44"/>
      <c r="X8" s="45"/>
      <c r="Y8" s="43"/>
      <c r="Z8" s="41"/>
      <c r="AA8" s="42"/>
    </row>
    <row r="9" spans="1:27" ht="12" thickBot="1">
      <c r="A9" s="11"/>
      <c r="B9" s="1"/>
      <c r="C9" s="1" t="s">
        <v>10</v>
      </c>
      <c r="D9" s="1"/>
      <c r="E9" s="1"/>
      <c r="F9" s="1"/>
      <c r="G9" s="12"/>
      <c r="H9" s="46"/>
      <c r="I9" s="47"/>
      <c r="J9" s="46"/>
      <c r="K9" s="47"/>
      <c r="L9" s="48"/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  <c r="Y9" s="48"/>
      <c r="Z9" s="46"/>
      <c r="AA9" s="47"/>
    </row>
    <row r="10" spans="1:28" ht="12.75">
      <c r="A10" s="13">
        <v>1</v>
      </c>
      <c r="B10" s="4">
        <v>9256</v>
      </c>
      <c r="C10" s="4" t="s">
        <v>26</v>
      </c>
      <c r="D10" s="4">
        <v>1979</v>
      </c>
      <c r="E10" s="4" t="s">
        <v>27</v>
      </c>
      <c r="F10" s="4" t="s">
        <v>13</v>
      </c>
      <c r="G10" s="18">
        <v>0.0406355324065468</v>
      </c>
      <c r="H10" s="31">
        <v>0.0021982638844444107</v>
      </c>
      <c r="I10" s="32">
        <v>0.00462962962962963</v>
      </c>
      <c r="J10" s="31">
        <v>0.007062847222065708</v>
      </c>
      <c r="K10" s="32">
        <v>0.009543518519300657</v>
      </c>
      <c r="L10" s="33">
        <v>0.010138888888888888</v>
      </c>
      <c r="M10" s="34">
        <v>0.012878935185532707</v>
      </c>
      <c r="N10" s="35">
        <v>0.014867013885911244</v>
      </c>
      <c r="O10" s="34">
        <v>0.016932754629912474</v>
      </c>
      <c r="P10" s="35">
        <v>0.018932407407070664</v>
      </c>
      <c r="Q10" s="34">
        <v>0.02098437499613889</v>
      </c>
      <c r="R10" s="35">
        <v>0.02300937499773378</v>
      </c>
      <c r="S10" s="34">
        <v>0.02501840277351827</v>
      </c>
      <c r="T10" s="35">
        <v>0.02698865740773423</v>
      </c>
      <c r="U10" s="34">
        <v>0.02900682870482948</v>
      </c>
      <c r="V10" s="35">
        <v>0.030987268515552082</v>
      </c>
      <c r="W10" s="34">
        <v>0.03298611110755398</v>
      </c>
      <c r="X10" s="35">
        <v>0.0350804398166171</v>
      </c>
      <c r="Y10" s="33">
        <v>0.03560185185185185</v>
      </c>
      <c r="Z10" s="31">
        <v>0.03802222222099469</v>
      </c>
      <c r="AA10" s="32">
        <v>0.0406355324065468</v>
      </c>
      <c r="AB10" s="62"/>
    </row>
    <row r="11" spans="1:27" ht="12" thickBot="1">
      <c r="A11" s="13"/>
      <c r="B11" s="4"/>
      <c r="C11" s="4"/>
      <c r="D11" s="4"/>
      <c r="E11" s="4"/>
      <c r="F11" s="4"/>
      <c r="G11" s="18"/>
      <c r="H11" s="36">
        <f>H10</f>
        <v>0.0021982638844444107</v>
      </c>
      <c r="I11" s="37">
        <f aca="true" t="shared" si="0" ref="I11:AA11">I10-H10</f>
        <v>0.0024313657451852195</v>
      </c>
      <c r="J11" s="36">
        <f t="shared" si="0"/>
        <v>0.002433217592436078</v>
      </c>
      <c r="K11" s="37">
        <f t="shared" si="0"/>
        <v>0.0024806712972349487</v>
      </c>
      <c r="L11" s="38">
        <f t="shared" si="0"/>
        <v>0.0005953703695882311</v>
      </c>
      <c r="M11" s="39">
        <f t="shared" si="0"/>
        <v>0.0027400462966438183</v>
      </c>
      <c r="N11" s="40">
        <f t="shared" si="0"/>
        <v>0.001988078700378537</v>
      </c>
      <c r="O11" s="39">
        <f t="shared" si="0"/>
        <v>0.0020657407440012304</v>
      </c>
      <c r="P11" s="40">
        <f t="shared" si="0"/>
        <v>0.0019996527771581896</v>
      </c>
      <c r="Q11" s="39">
        <f t="shared" si="0"/>
        <v>0.0020519675890682265</v>
      </c>
      <c r="R11" s="40">
        <f t="shared" si="0"/>
        <v>0.00202500000159489</v>
      </c>
      <c r="S11" s="39">
        <f t="shared" si="0"/>
        <v>0.0020090277757844888</v>
      </c>
      <c r="T11" s="40">
        <f t="shared" si="0"/>
        <v>0.001970254634215962</v>
      </c>
      <c r="U11" s="39">
        <f t="shared" si="0"/>
        <v>0.0020181712970952503</v>
      </c>
      <c r="V11" s="40">
        <f t="shared" si="0"/>
        <v>0.0019804398107226007</v>
      </c>
      <c r="W11" s="39">
        <f t="shared" si="0"/>
        <v>0.001998842592001896</v>
      </c>
      <c r="X11" s="40">
        <f t="shared" si="0"/>
        <v>0.00209432870906312</v>
      </c>
      <c r="Y11" s="38">
        <f t="shared" si="0"/>
        <v>0.0005214120352347515</v>
      </c>
      <c r="Z11" s="36">
        <f t="shared" si="0"/>
        <v>0.0024203703691428394</v>
      </c>
      <c r="AA11" s="37">
        <f t="shared" si="0"/>
        <v>0.002613310185552109</v>
      </c>
    </row>
    <row r="12" spans="1:28" ht="12.75">
      <c r="A12" s="13">
        <v>2</v>
      </c>
      <c r="B12" s="4">
        <v>500</v>
      </c>
      <c r="C12" s="4" t="s">
        <v>11</v>
      </c>
      <c r="D12" s="4">
        <v>1966</v>
      </c>
      <c r="E12" s="4" t="s">
        <v>12</v>
      </c>
      <c r="F12" s="4" t="s">
        <v>13</v>
      </c>
      <c r="G12" s="18">
        <v>0.0423476851803975</v>
      </c>
      <c r="H12" s="31">
        <v>0.002521759256746413</v>
      </c>
      <c r="I12" s="32">
        <v>0.005316550924584994</v>
      </c>
      <c r="J12" s="31">
        <v>0.008160763886957688</v>
      </c>
      <c r="K12" s="32">
        <v>0.010999999999734831</v>
      </c>
      <c r="L12" s="33">
        <v>0.011631944444444443</v>
      </c>
      <c r="M12" s="34">
        <v>0.013223726849213966</v>
      </c>
      <c r="N12" s="35">
        <v>0.01557453703684991</v>
      </c>
      <c r="O12" s="34">
        <v>0.017634259254231843</v>
      </c>
      <c r="P12" s="35">
        <v>0.019762731478517204</v>
      </c>
      <c r="Q12" s="34">
        <v>0.021798958333642482</v>
      </c>
      <c r="R12" s="35">
        <v>0.023918749998524114</v>
      </c>
      <c r="S12" s="34">
        <v>0.026034143514374997</v>
      </c>
      <c r="T12" s="35">
        <v>0.028075462965029552</v>
      </c>
      <c r="U12" s="34">
        <v>0.030104745369721464</v>
      </c>
      <c r="V12" s="35">
        <v>0.03211504629256928</v>
      </c>
      <c r="W12" s="34">
        <v>0.034111342590444516</v>
      </c>
      <c r="X12" s="35">
        <v>0.03618564814791575</v>
      </c>
      <c r="Y12" s="33">
        <v>0.03671296296296297</v>
      </c>
      <c r="Z12" s="31">
        <v>0.03943680555061696</v>
      </c>
      <c r="AA12" s="32">
        <v>0.0423476851803975</v>
      </c>
      <c r="AB12" s="62"/>
    </row>
    <row r="13" spans="1:27" ht="12" thickBot="1">
      <c r="A13" s="13"/>
      <c r="B13" s="4"/>
      <c r="C13" s="4"/>
      <c r="D13" s="4"/>
      <c r="E13" s="4"/>
      <c r="F13" s="4"/>
      <c r="G13" s="18"/>
      <c r="H13" s="36">
        <f>H12</f>
        <v>0.002521759256746413</v>
      </c>
      <c r="I13" s="37">
        <f aca="true" t="shared" si="1" ref="I13:AA13">I12-H12</f>
        <v>0.0027947916678385813</v>
      </c>
      <c r="J13" s="36">
        <f t="shared" si="1"/>
        <v>0.0028442129623726933</v>
      </c>
      <c r="K13" s="37">
        <f t="shared" si="1"/>
        <v>0.0028392361127771437</v>
      </c>
      <c r="L13" s="38">
        <f t="shared" si="1"/>
        <v>0.0006319444447096118</v>
      </c>
      <c r="M13" s="39">
        <f t="shared" si="1"/>
        <v>0.0015917824047695234</v>
      </c>
      <c r="N13" s="40">
        <f t="shared" si="1"/>
        <v>0.0023508101876359433</v>
      </c>
      <c r="O13" s="39">
        <f t="shared" si="1"/>
        <v>0.0020597222173819336</v>
      </c>
      <c r="P13" s="40">
        <f t="shared" si="1"/>
        <v>0.0021284722242853604</v>
      </c>
      <c r="Q13" s="39">
        <f t="shared" si="1"/>
        <v>0.0020362268551252782</v>
      </c>
      <c r="R13" s="40">
        <f t="shared" si="1"/>
        <v>0.0021197916648816317</v>
      </c>
      <c r="S13" s="39">
        <f t="shared" si="1"/>
        <v>0.002115393515850883</v>
      </c>
      <c r="T13" s="40">
        <f t="shared" si="1"/>
        <v>0.002041319450654555</v>
      </c>
      <c r="U13" s="39">
        <f t="shared" si="1"/>
        <v>0.0020292824046919122</v>
      </c>
      <c r="V13" s="40">
        <f t="shared" si="1"/>
        <v>0.0020103009228478186</v>
      </c>
      <c r="W13" s="39">
        <f t="shared" si="1"/>
        <v>0.001996296297875233</v>
      </c>
      <c r="X13" s="40">
        <f t="shared" si="1"/>
        <v>0.0020743055574712344</v>
      </c>
      <c r="Y13" s="38">
        <f t="shared" si="1"/>
        <v>0.0005273148150472182</v>
      </c>
      <c r="Z13" s="36">
        <f t="shared" si="1"/>
        <v>0.002723842587653992</v>
      </c>
      <c r="AA13" s="37">
        <f t="shared" si="1"/>
        <v>0.0029108796297805384</v>
      </c>
    </row>
    <row r="14" spans="1:28" ht="12.75">
      <c r="A14" s="13">
        <v>3</v>
      </c>
      <c r="B14" s="4">
        <v>499</v>
      </c>
      <c r="C14" s="4" t="s">
        <v>29</v>
      </c>
      <c r="D14" s="4">
        <v>1983</v>
      </c>
      <c r="E14" s="4" t="s">
        <v>30</v>
      </c>
      <c r="F14" s="4"/>
      <c r="G14" s="18">
        <v>0.04826828703209887</v>
      </c>
      <c r="H14" s="31">
        <v>0.0028723379624554786</v>
      </c>
      <c r="I14" s="32">
        <v>0.005878356478772022</v>
      </c>
      <c r="J14" s="31">
        <v>0.008932523149835309</v>
      </c>
      <c r="K14" s="32">
        <v>0.011962731482182992</v>
      </c>
      <c r="L14" s="33">
        <v>0.012708333333333335</v>
      </c>
      <c r="M14" s="34">
        <v>0.014872685185185185</v>
      </c>
      <c r="N14" s="35">
        <v>0.01709652777628637</v>
      </c>
      <c r="O14" s="34">
        <v>0.01962291666552321</v>
      </c>
      <c r="P14" s="35">
        <v>0.02246863425955073</v>
      </c>
      <c r="Q14" s="34">
        <v>0.02496967592435087</v>
      </c>
      <c r="R14" s="35">
        <v>0.027560416664184434</v>
      </c>
      <c r="S14" s="34">
        <v>0.030225694445673273</v>
      </c>
      <c r="T14" s="35">
        <v>0.03287893518119947</v>
      </c>
      <c r="U14" s="34">
        <v>0.03556053240447202</v>
      </c>
      <c r="V14" s="35">
        <v>0.03831562499965205</v>
      </c>
      <c r="W14" s="34">
        <v>0.041080324070773916</v>
      </c>
      <c r="X14" s="35">
        <v>0.041080324070773916</v>
      </c>
      <c r="Y14" s="33">
        <v>0.041840277777777775</v>
      </c>
      <c r="Z14" s="31">
        <v>0.04495196759364464</v>
      </c>
      <c r="AA14" s="32">
        <v>0.04826828703209887</v>
      </c>
      <c r="AB14" s="62"/>
    </row>
    <row r="15" spans="1:27" ht="12" thickBot="1">
      <c r="A15" s="13"/>
      <c r="B15" s="4"/>
      <c r="C15" s="4"/>
      <c r="D15" s="4"/>
      <c r="E15" s="4"/>
      <c r="F15" s="4"/>
      <c r="G15" s="18"/>
      <c r="H15" s="36">
        <f>H14</f>
        <v>0.0028723379624554786</v>
      </c>
      <c r="I15" s="37">
        <f aca="true" t="shared" si="2" ref="I15:AA15">I14-H14</f>
        <v>0.003006018516316544</v>
      </c>
      <c r="J15" s="36">
        <f t="shared" si="2"/>
        <v>0.003054166671063286</v>
      </c>
      <c r="K15" s="37">
        <f t="shared" si="2"/>
        <v>0.0030302083323476836</v>
      </c>
      <c r="L15" s="38">
        <f t="shared" si="2"/>
        <v>0.0007456018511503432</v>
      </c>
      <c r="M15" s="39">
        <f t="shared" si="2"/>
        <v>0.0021643518518518496</v>
      </c>
      <c r="N15" s="40">
        <f t="shared" si="2"/>
        <v>0.002223842591101184</v>
      </c>
      <c r="O15" s="39">
        <f t="shared" si="2"/>
        <v>0.0025263888892368414</v>
      </c>
      <c r="P15" s="40">
        <f t="shared" si="2"/>
        <v>0.0028457175940275192</v>
      </c>
      <c r="Q15" s="39">
        <f t="shared" si="2"/>
        <v>0.002501041664800141</v>
      </c>
      <c r="R15" s="40">
        <f t="shared" si="2"/>
        <v>0.0025907407398335636</v>
      </c>
      <c r="S15" s="39">
        <f t="shared" si="2"/>
        <v>0.0026652777814888395</v>
      </c>
      <c r="T15" s="40">
        <f t="shared" si="2"/>
        <v>0.0026532407355261967</v>
      </c>
      <c r="U15" s="39">
        <f t="shared" si="2"/>
        <v>0.002681597223272547</v>
      </c>
      <c r="V15" s="40">
        <f t="shared" si="2"/>
        <v>0.002755092595180031</v>
      </c>
      <c r="W15" s="39">
        <f t="shared" si="2"/>
        <v>0.0027646990711218677</v>
      </c>
      <c r="X15" s="40">
        <f t="shared" si="2"/>
        <v>0</v>
      </c>
      <c r="Y15" s="38">
        <f t="shared" si="2"/>
        <v>0.000759953707003859</v>
      </c>
      <c r="Z15" s="36">
        <f t="shared" si="2"/>
        <v>0.003111689815866868</v>
      </c>
      <c r="AA15" s="37">
        <f t="shared" si="2"/>
        <v>0.0033163194384542294</v>
      </c>
    </row>
    <row r="16" spans="1:28" ht="12.75">
      <c r="A16" s="13">
        <v>4</v>
      </c>
      <c r="B16" s="4">
        <v>487</v>
      </c>
      <c r="C16" s="4" t="s">
        <v>31</v>
      </c>
      <c r="D16" s="4">
        <v>1981</v>
      </c>
      <c r="E16" s="4" t="s">
        <v>30</v>
      </c>
      <c r="F16" s="4"/>
      <c r="G16" s="18">
        <v>0.048885416668781545</v>
      </c>
      <c r="H16" s="31">
        <v>0.002832523146935273</v>
      </c>
      <c r="I16" s="32">
        <v>0.00585254629550036</v>
      </c>
      <c r="J16" s="31">
        <v>0.008895601851691026</v>
      </c>
      <c r="K16" s="32">
        <v>0.01203865740535548</v>
      </c>
      <c r="L16" s="33">
        <v>0.012789351851851852</v>
      </c>
      <c r="M16" s="34">
        <v>0.014772916663787328</v>
      </c>
      <c r="N16" s="35">
        <v>0.017461921292124316</v>
      </c>
      <c r="O16" s="34">
        <v>0.01993368055264</v>
      </c>
      <c r="P16" s="35">
        <v>0.022328240738715976</v>
      </c>
      <c r="Q16" s="34">
        <v>0.024789699069515336</v>
      </c>
      <c r="R16" s="35">
        <v>0.027257175926933996</v>
      </c>
      <c r="S16" s="34">
        <v>0.02969976851454703</v>
      </c>
      <c r="T16" s="35">
        <v>0.032187615739530884</v>
      </c>
      <c r="U16" s="34">
        <v>0.034687499995925464</v>
      </c>
      <c r="V16" s="35">
        <v>0.03724270833481569</v>
      </c>
      <c r="W16" s="34">
        <v>0.03974108795955544</v>
      </c>
      <c r="X16" s="35">
        <v>0.04228402777516749</v>
      </c>
      <c r="Y16" s="33">
        <v>0.04266203703703703</v>
      </c>
      <c r="Z16" s="31">
        <v>0.04565636574261589</v>
      </c>
      <c r="AA16" s="32">
        <v>0.048885416668781545</v>
      </c>
      <c r="AB16" s="62"/>
    </row>
    <row r="17" spans="1:27" ht="12" thickBot="1">
      <c r="A17" s="13"/>
      <c r="B17" s="4"/>
      <c r="C17" s="4"/>
      <c r="D17" s="4"/>
      <c r="E17" s="4"/>
      <c r="F17" s="4"/>
      <c r="G17" s="19"/>
      <c r="H17" s="36">
        <f>H16</f>
        <v>0.002832523146935273</v>
      </c>
      <c r="I17" s="37">
        <f aca="true" t="shared" si="3" ref="I17:AA17">I16-H16</f>
        <v>0.0030200231485650875</v>
      </c>
      <c r="J17" s="36">
        <f t="shared" si="3"/>
        <v>0.003043055556190666</v>
      </c>
      <c r="K17" s="37">
        <f t="shared" si="3"/>
        <v>0.0031430555536644533</v>
      </c>
      <c r="L17" s="38">
        <f t="shared" si="3"/>
        <v>0.0007506944464963725</v>
      </c>
      <c r="M17" s="39">
        <f t="shared" si="3"/>
        <v>0.0019835648119354756</v>
      </c>
      <c r="N17" s="40">
        <f t="shared" si="3"/>
        <v>0.0026890046283369884</v>
      </c>
      <c r="O17" s="39">
        <f t="shared" si="3"/>
        <v>0.0024717592605156824</v>
      </c>
      <c r="P17" s="40">
        <f t="shared" si="3"/>
        <v>0.002394560186075978</v>
      </c>
      <c r="Q17" s="39">
        <f t="shared" si="3"/>
        <v>0.00246145833079936</v>
      </c>
      <c r="R17" s="40">
        <f t="shared" si="3"/>
        <v>0.00246747685741866</v>
      </c>
      <c r="S17" s="39">
        <f t="shared" si="3"/>
        <v>0.002442592587613035</v>
      </c>
      <c r="T17" s="40">
        <f t="shared" si="3"/>
        <v>0.0024878472249838524</v>
      </c>
      <c r="U17" s="39">
        <f t="shared" si="3"/>
        <v>0.00249988425639458</v>
      </c>
      <c r="V17" s="40">
        <f t="shared" si="3"/>
        <v>0.0025552083388902247</v>
      </c>
      <c r="W17" s="39">
        <f t="shared" si="3"/>
        <v>0.002498379624739755</v>
      </c>
      <c r="X17" s="40">
        <f t="shared" si="3"/>
        <v>0.002542939815612044</v>
      </c>
      <c r="Y17" s="38">
        <f t="shared" si="3"/>
        <v>0.0003780092618695455</v>
      </c>
      <c r="Z17" s="36">
        <f t="shared" si="3"/>
        <v>0.0029943287055788567</v>
      </c>
      <c r="AA17" s="37">
        <f t="shared" si="3"/>
        <v>0.0032290509261656553</v>
      </c>
    </row>
    <row r="18" spans="1:27" ht="11.25">
      <c r="A18" s="13"/>
      <c r="B18" s="4"/>
      <c r="C18" s="4"/>
      <c r="D18" s="4"/>
      <c r="E18" s="4"/>
      <c r="F18" s="4"/>
      <c r="G18" s="19"/>
      <c r="H18" s="25"/>
      <c r="I18" s="26"/>
      <c r="J18" s="25"/>
      <c r="K18" s="26"/>
      <c r="L18" s="27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7"/>
      <c r="Z18" s="25"/>
      <c r="AA18" s="26"/>
    </row>
    <row r="19" spans="1:27" ht="11.25">
      <c r="A19" s="13"/>
      <c r="B19" s="4"/>
      <c r="C19" s="4"/>
      <c r="D19" s="4"/>
      <c r="E19" s="4"/>
      <c r="F19" s="4"/>
      <c r="G19" s="19"/>
      <c r="H19" s="20"/>
      <c r="I19" s="21"/>
      <c r="J19" s="20"/>
      <c r="K19" s="21"/>
      <c r="L19" s="22"/>
      <c r="M19" s="23"/>
      <c r="N19" s="24"/>
      <c r="O19" s="23"/>
      <c r="P19" s="24"/>
      <c r="Q19" s="23"/>
      <c r="R19" s="24"/>
      <c r="S19" s="23"/>
      <c r="T19" s="24"/>
      <c r="U19" s="23"/>
      <c r="V19" s="24"/>
      <c r="W19" s="23"/>
      <c r="X19" s="24"/>
      <c r="Y19" s="22"/>
      <c r="Z19" s="20"/>
      <c r="AA19" s="21"/>
    </row>
    <row r="20" spans="1:27" ht="11.25">
      <c r="A20" s="13"/>
      <c r="B20" s="4"/>
      <c r="C20" s="4"/>
      <c r="D20" s="4"/>
      <c r="E20" s="4"/>
      <c r="F20" s="4"/>
      <c r="G20" s="19"/>
      <c r="H20" s="20"/>
      <c r="I20" s="21"/>
      <c r="J20" s="20"/>
      <c r="K20" s="21"/>
      <c r="L20" s="22"/>
      <c r="M20" s="23"/>
      <c r="N20" s="24"/>
      <c r="O20" s="23"/>
      <c r="P20" s="24"/>
      <c r="Q20" s="23"/>
      <c r="R20" s="24"/>
      <c r="S20" s="23"/>
      <c r="T20" s="24"/>
      <c r="U20" s="23"/>
      <c r="V20" s="24"/>
      <c r="W20" s="23"/>
      <c r="X20" s="24"/>
      <c r="Y20" s="22"/>
      <c r="Z20" s="20"/>
      <c r="AA20" s="21"/>
    </row>
    <row r="21" spans="1:27" ht="11.25">
      <c r="A21" s="13"/>
      <c r="B21" s="4"/>
      <c r="C21" s="4"/>
      <c r="D21" s="4"/>
      <c r="E21" s="4"/>
      <c r="F21" s="4"/>
      <c r="G21" s="19"/>
      <c r="H21" s="20"/>
      <c r="I21" s="21"/>
      <c r="J21" s="20"/>
      <c r="K21" s="21"/>
      <c r="L21" s="22"/>
      <c r="M21" s="23"/>
      <c r="N21" s="24"/>
      <c r="O21" s="23"/>
      <c r="P21" s="24"/>
      <c r="Q21" s="23"/>
      <c r="R21" s="24"/>
      <c r="S21" s="23"/>
      <c r="T21" s="24"/>
      <c r="U21" s="23"/>
      <c r="V21" s="24"/>
      <c r="W21" s="23"/>
      <c r="X21" s="24"/>
      <c r="Y21" s="22"/>
      <c r="Z21" s="20"/>
      <c r="AA21" s="21"/>
    </row>
    <row r="22" spans="1:7" ht="12" thickBot="1">
      <c r="A22" s="9"/>
      <c r="B22" s="5"/>
      <c r="C22" s="5"/>
      <c r="D22" s="5"/>
      <c r="E22" s="5"/>
      <c r="F22" s="5"/>
      <c r="G22" s="10"/>
    </row>
    <row r="23" spans="1:30" ht="12" thickBot="1">
      <c r="A23" s="11"/>
      <c r="B23" s="1"/>
      <c r="C23" s="1" t="s">
        <v>14</v>
      </c>
      <c r="D23" s="1"/>
      <c r="E23" s="1"/>
      <c r="F23" s="1"/>
      <c r="G23" s="12"/>
      <c r="H23" s="51">
        <v>1</v>
      </c>
      <c r="I23" s="52">
        <v>2</v>
      </c>
      <c r="J23" s="51">
        <v>3</v>
      </c>
      <c r="K23" s="52">
        <v>4</v>
      </c>
      <c r="L23" s="51">
        <v>5</v>
      </c>
      <c r="M23" s="53" t="s">
        <v>25</v>
      </c>
      <c r="N23" s="54">
        <v>1</v>
      </c>
      <c r="O23" s="55">
        <v>2</v>
      </c>
      <c r="P23" s="54">
        <v>3</v>
      </c>
      <c r="Q23" s="55">
        <v>4</v>
      </c>
      <c r="R23" s="54">
        <v>5</v>
      </c>
      <c r="S23" s="55">
        <v>6</v>
      </c>
      <c r="T23" s="54">
        <v>7</v>
      </c>
      <c r="U23" s="55">
        <v>8</v>
      </c>
      <c r="V23" s="54">
        <v>9</v>
      </c>
      <c r="W23" s="55">
        <v>10</v>
      </c>
      <c r="X23" s="54">
        <v>11</v>
      </c>
      <c r="Y23" s="55">
        <v>12</v>
      </c>
      <c r="Z23" s="54">
        <v>13</v>
      </c>
      <c r="AA23" s="53" t="s">
        <v>25</v>
      </c>
      <c r="AB23" s="51">
        <v>1</v>
      </c>
      <c r="AC23" s="52">
        <v>2</v>
      </c>
      <c r="AD23" s="51">
        <v>3</v>
      </c>
    </row>
    <row r="24" spans="1:30" ht="11.25">
      <c r="A24" s="13">
        <v>1</v>
      </c>
      <c r="B24" s="4">
        <v>9314</v>
      </c>
      <c r="C24" s="4" t="s">
        <v>15</v>
      </c>
      <c r="D24" s="4">
        <v>1981</v>
      </c>
      <c r="E24" s="4"/>
      <c r="F24" s="4" t="s">
        <v>13</v>
      </c>
      <c r="G24" s="14">
        <v>0.038175925924022316</v>
      </c>
      <c r="H24" s="31">
        <v>0.0019626157359905632</v>
      </c>
      <c r="I24" s="32">
        <v>0.003956134255147641</v>
      </c>
      <c r="J24" s="31">
        <v>0.00595381944601993</v>
      </c>
      <c r="K24" s="32">
        <v>0.007922337963989572</v>
      </c>
      <c r="L24" s="31">
        <v>0.009918055554024046</v>
      </c>
      <c r="M24" s="33">
        <v>0.010300925925925923</v>
      </c>
      <c r="N24" s="34">
        <v>0.011747453702426152</v>
      </c>
      <c r="O24" s="35">
        <v>0.013559375000638989</v>
      </c>
      <c r="P24" s="34">
        <v>0.015192476849349783</v>
      </c>
      <c r="Q24" s="35">
        <v>0.016861111106279875</v>
      </c>
      <c r="R24" s="34">
        <v>0.018537847222048893</v>
      </c>
      <c r="S24" s="35">
        <v>0.020206481478978983</v>
      </c>
      <c r="T24" s="34">
        <v>0.021864351851561676</v>
      </c>
      <c r="U24" s="35">
        <v>0.023526967589148424</v>
      </c>
      <c r="V24" s="34">
        <v>0.02519583333067001</v>
      </c>
      <c r="W24" s="35">
        <v>0.02682349536787822</v>
      </c>
      <c r="X24" s="34">
        <v>0.028454976853552378</v>
      </c>
      <c r="Y24" s="35">
        <v>0.030084722222980215</v>
      </c>
      <c r="Z24" s="34">
        <v>0.031745138889689564</v>
      </c>
      <c r="AA24" s="33">
        <v>0.032060185185185185</v>
      </c>
      <c r="AB24" s="31">
        <v>0.033981481478420186</v>
      </c>
      <c r="AC24" s="32">
        <v>0.03610312499820591</v>
      </c>
      <c r="AD24" s="31">
        <v>0.038175925924022316</v>
      </c>
    </row>
    <row r="25" spans="1:30" ht="12" thickBot="1">
      <c r="A25" s="13"/>
      <c r="B25" s="4"/>
      <c r="C25" s="4"/>
      <c r="D25" s="4"/>
      <c r="E25" s="4"/>
      <c r="F25" s="4"/>
      <c r="G25" s="14"/>
      <c r="H25" s="36">
        <f>H24</f>
        <v>0.0019626157359905632</v>
      </c>
      <c r="I25" s="37">
        <f aca="true" t="shared" si="4" ref="I25:AD25">I24-H24</f>
        <v>0.0019935185191570777</v>
      </c>
      <c r="J25" s="36">
        <f t="shared" si="4"/>
        <v>0.0019976851908722892</v>
      </c>
      <c r="K25" s="37">
        <f t="shared" si="4"/>
        <v>0.001968518517969642</v>
      </c>
      <c r="L25" s="36">
        <f t="shared" si="4"/>
        <v>0.0019957175900344737</v>
      </c>
      <c r="M25" s="38">
        <f t="shared" si="4"/>
        <v>0.0003828703719018778</v>
      </c>
      <c r="N25" s="39">
        <f t="shared" si="4"/>
        <v>0.0014465277765002282</v>
      </c>
      <c r="O25" s="40">
        <f t="shared" si="4"/>
        <v>0.0018119212982128374</v>
      </c>
      <c r="P25" s="39">
        <f t="shared" si="4"/>
        <v>0.001633101848710794</v>
      </c>
      <c r="Q25" s="40">
        <f t="shared" si="4"/>
        <v>0.0016686342569300922</v>
      </c>
      <c r="R25" s="39">
        <f t="shared" si="4"/>
        <v>0.0016767361157690175</v>
      </c>
      <c r="S25" s="40">
        <f t="shared" si="4"/>
        <v>0.0016686342569300905</v>
      </c>
      <c r="T25" s="39">
        <f t="shared" si="4"/>
        <v>0.0016578703725826927</v>
      </c>
      <c r="U25" s="40">
        <f t="shared" si="4"/>
        <v>0.0016626157375867479</v>
      </c>
      <c r="V25" s="39">
        <f t="shared" si="4"/>
        <v>0.0016688657415215857</v>
      </c>
      <c r="W25" s="40">
        <f t="shared" si="4"/>
        <v>0.0016276620372082107</v>
      </c>
      <c r="X25" s="39">
        <f t="shared" si="4"/>
        <v>0.0016314814856741577</v>
      </c>
      <c r="Y25" s="40">
        <f t="shared" si="4"/>
        <v>0.0016297453694278374</v>
      </c>
      <c r="Z25" s="39">
        <f t="shared" si="4"/>
        <v>0.0016604166667093488</v>
      </c>
      <c r="AA25" s="38">
        <f t="shared" si="4"/>
        <v>0.0003150462954956204</v>
      </c>
      <c r="AB25" s="36">
        <f t="shared" si="4"/>
        <v>0.0019212962932350017</v>
      </c>
      <c r="AC25" s="37">
        <f t="shared" si="4"/>
        <v>0.002121643519785721</v>
      </c>
      <c r="AD25" s="36">
        <f t="shared" si="4"/>
        <v>0.0020728009258164093</v>
      </c>
    </row>
    <row r="26" spans="1:30" ht="11.25">
      <c r="A26" s="13">
        <v>2</v>
      </c>
      <c r="B26" s="4">
        <v>9320</v>
      </c>
      <c r="C26" s="4" t="s">
        <v>32</v>
      </c>
      <c r="D26" s="4">
        <v>1962</v>
      </c>
      <c r="E26" s="4" t="s">
        <v>22</v>
      </c>
      <c r="F26" s="4" t="s">
        <v>13</v>
      </c>
      <c r="G26" s="14">
        <v>0.03921030092460569</v>
      </c>
      <c r="H26" s="31">
        <v>0.002026273144292645</v>
      </c>
      <c r="I26" s="32">
        <v>0.004035300927353091</v>
      </c>
      <c r="J26" s="31">
        <v>0.006081712958985008</v>
      </c>
      <c r="K26" s="32">
        <v>0.008149189811956604</v>
      </c>
      <c r="L26" s="31">
        <v>0.010231944444240072</v>
      </c>
      <c r="M26" s="33">
        <v>0.01085648148148148</v>
      </c>
      <c r="N26" s="34">
        <v>0.01251435184822185</v>
      </c>
      <c r="O26" s="35">
        <v>0.014182523143244908</v>
      </c>
      <c r="P26" s="34">
        <v>0.01582743055332685</v>
      </c>
      <c r="Q26" s="35">
        <v>0.017449652779032477</v>
      </c>
      <c r="R26" s="34">
        <v>0.019144907407462598</v>
      </c>
      <c r="S26" s="35">
        <v>0.020738541668106337</v>
      </c>
      <c r="T26" s="34">
        <v>0.022320023144129664</v>
      </c>
      <c r="U26" s="35">
        <v>0.02392696759052342</v>
      </c>
      <c r="V26" s="34">
        <v>0.02550428240938345</v>
      </c>
      <c r="W26" s="35">
        <v>0.027068981481716037</v>
      </c>
      <c r="X26" s="34">
        <v>0.02863761574117234</v>
      </c>
      <c r="Y26" s="35">
        <v>0.03019722221797565</v>
      </c>
      <c r="Z26" s="34">
        <v>0.031807060181745325</v>
      </c>
      <c r="AA26" s="33">
        <v>0.03230324074074074</v>
      </c>
      <c r="AB26" s="31">
        <v>0.03464016203652136</v>
      </c>
      <c r="AC26" s="32">
        <v>0.036957986110064664</v>
      </c>
      <c r="AD26" s="31">
        <v>0.03921030092460569</v>
      </c>
    </row>
    <row r="27" spans="1:30" ht="12" thickBot="1">
      <c r="A27" s="13"/>
      <c r="B27" s="4"/>
      <c r="C27" s="4"/>
      <c r="D27" s="4"/>
      <c r="E27" s="4"/>
      <c r="F27" s="4"/>
      <c r="G27" s="14"/>
      <c r="H27" s="36">
        <f>H26</f>
        <v>0.002026273144292645</v>
      </c>
      <c r="I27" s="37">
        <f aca="true" t="shared" si="5" ref="I27:AD27">I26-H26</f>
        <v>0.0020090277830604464</v>
      </c>
      <c r="J27" s="36">
        <f t="shared" si="5"/>
        <v>0.0020464120316319168</v>
      </c>
      <c r="K27" s="37">
        <f t="shared" si="5"/>
        <v>0.0020674768529715956</v>
      </c>
      <c r="L27" s="36">
        <f t="shared" si="5"/>
        <v>0.002082754632283468</v>
      </c>
      <c r="M27" s="38">
        <f t="shared" si="5"/>
        <v>0.0006245370372414093</v>
      </c>
      <c r="N27" s="39">
        <f t="shared" si="5"/>
        <v>0.0016578703667403695</v>
      </c>
      <c r="O27" s="40">
        <f t="shared" si="5"/>
        <v>0.0016681712950230576</v>
      </c>
      <c r="P27" s="39">
        <f t="shared" si="5"/>
        <v>0.0016449074100819416</v>
      </c>
      <c r="Q27" s="40">
        <f t="shared" si="5"/>
        <v>0.0016222222257056274</v>
      </c>
      <c r="R27" s="39">
        <f t="shared" si="5"/>
        <v>0.0016952546284301206</v>
      </c>
      <c r="S27" s="40">
        <f t="shared" si="5"/>
        <v>0.0015936342606437393</v>
      </c>
      <c r="T27" s="39">
        <f t="shared" si="5"/>
        <v>0.0015814814760233276</v>
      </c>
      <c r="U27" s="40">
        <f t="shared" si="5"/>
        <v>0.0016069444463937543</v>
      </c>
      <c r="V27" s="39">
        <f t="shared" si="5"/>
        <v>0.0015773148188600317</v>
      </c>
      <c r="W27" s="40">
        <f t="shared" si="5"/>
        <v>0.001564699072332587</v>
      </c>
      <c r="X27" s="39">
        <f t="shared" si="5"/>
        <v>0.001568634259456303</v>
      </c>
      <c r="Y27" s="40">
        <f t="shared" si="5"/>
        <v>0.0015596064768033102</v>
      </c>
      <c r="Z27" s="39">
        <f t="shared" si="5"/>
        <v>0.0016098379637696746</v>
      </c>
      <c r="AA27" s="38">
        <f t="shared" si="5"/>
        <v>0.0004961805589954113</v>
      </c>
      <c r="AB27" s="36">
        <f t="shared" si="5"/>
        <v>0.002336921295780621</v>
      </c>
      <c r="AC27" s="37">
        <f t="shared" si="5"/>
        <v>0.0023178240735433064</v>
      </c>
      <c r="AD27" s="36">
        <f t="shared" si="5"/>
        <v>0.0022523148145410232</v>
      </c>
    </row>
    <row r="28" spans="1:30" ht="11.25">
      <c r="A28" s="13">
        <v>2</v>
      </c>
      <c r="B28" s="4">
        <v>9311</v>
      </c>
      <c r="C28" s="4" t="s">
        <v>21</v>
      </c>
      <c r="D28" s="4">
        <v>1984</v>
      </c>
      <c r="E28" s="4" t="s">
        <v>33</v>
      </c>
      <c r="F28" s="4" t="s">
        <v>13</v>
      </c>
      <c r="G28" s="14">
        <v>0.03921759259295261</v>
      </c>
      <c r="H28" s="31">
        <v>0.0019471064782313348</v>
      </c>
      <c r="I28" s="32">
        <v>0.0040756944411744645</v>
      </c>
      <c r="J28" s="31">
        <v>0.006255092591648763</v>
      </c>
      <c r="K28" s="32">
        <v>0.008408449071187834</v>
      </c>
      <c r="L28" s="31">
        <v>0.01060347222422327</v>
      </c>
      <c r="M28" s="33">
        <v>0.011064814814814812</v>
      </c>
      <c r="N28" s="34">
        <v>0.012559837964848457</v>
      </c>
      <c r="O28" s="35">
        <v>0.014124652775838813</v>
      </c>
      <c r="P28" s="34">
        <v>0.015811574075390425</v>
      </c>
      <c r="Q28" s="35">
        <v>0.017451620367258627</v>
      </c>
      <c r="R28" s="34">
        <v>0.019102430550750185</v>
      </c>
      <c r="S28" s="35">
        <v>0.020718171295205437</v>
      </c>
      <c r="T28" s="34">
        <v>0.02239340277931963</v>
      </c>
      <c r="U28" s="35">
        <v>0.02401932870028152</v>
      </c>
      <c r="V28" s="34">
        <v>0.025699189810742</v>
      </c>
      <c r="W28" s="35">
        <v>0.027342592589169115</v>
      </c>
      <c r="X28" s="34">
        <v>0.028991435186374773</v>
      </c>
      <c r="Y28" s="35">
        <v>0.030631944440150008</v>
      </c>
      <c r="Z28" s="34">
        <v>0.03230358796038975</v>
      </c>
      <c r="AA28" s="33">
        <v>0.03276620370370369</v>
      </c>
      <c r="AB28" s="31">
        <v>0.03474849537208986</v>
      </c>
      <c r="AC28" s="32">
        <v>0.03700266203425902</v>
      </c>
      <c r="AD28" s="31">
        <v>0.03921759259295261</v>
      </c>
    </row>
    <row r="29" spans="1:30" ht="12" thickBot="1">
      <c r="A29" s="13"/>
      <c r="B29" s="4"/>
      <c r="C29" s="4"/>
      <c r="D29" s="4"/>
      <c r="E29" s="4"/>
      <c r="F29" s="4"/>
      <c r="G29" s="14"/>
      <c r="H29" s="36">
        <f>H28</f>
        <v>0.0019471064782313348</v>
      </c>
      <c r="I29" s="37">
        <f aca="true" t="shared" si="6" ref="I29:AD29">I28-H28</f>
        <v>0.0021285879629431297</v>
      </c>
      <c r="J29" s="36">
        <f t="shared" si="6"/>
        <v>0.0021793981504742987</v>
      </c>
      <c r="K29" s="37">
        <f t="shared" si="6"/>
        <v>0.0021533564795390703</v>
      </c>
      <c r="L29" s="36">
        <f t="shared" si="6"/>
        <v>0.002195023153035436</v>
      </c>
      <c r="M29" s="38">
        <f t="shared" si="6"/>
        <v>0.0004613425905915427</v>
      </c>
      <c r="N29" s="39">
        <f t="shared" si="6"/>
        <v>0.001495023150033645</v>
      </c>
      <c r="O29" s="40">
        <f t="shared" si="6"/>
        <v>0.001564814810990356</v>
      </c>
      <c r="P29" s="39">
        <f t="shared" si="6"/>
        <v>0.001686921299551612</v>
      </c>
      <c r="Q29" s="40">
        <f t="shared" si="6"/>
        <v>0.0016400462918682024</v>
      </c>
      <c r="R29" s="39">
        <f t="shared" si="6"/>
        <v>0.0016508101834915578</v>
      </c>
      <c r="S29" s="40">
        <f t="shared" si="6"/>
        <v>0.0016157407444552518</v>
      </c>
      <c r="T29" s="39">
        <f t="shared" si="6"/>
        <v>0.0016752314841141924</v>
      </c>
      <c r="U29" s="40">
        <f t="shared" si="6"/>
        <v>0.0016259259209618904</v>
      </c>
      <c r="V29" s="39">
        <f t="shared" si="6"/>
        <v>0.0016798611104604788</v>
      </c>
      <c r="W29" s="40">
        <f t="shared" si="6"/>
        <v>0.0016434027784271166</v>
      </c>
      <c r="X29" s="39">
        <f t="shared" si="6"/>
        <v>0.0016488425972056575</v>
      </c>
      <c r="Y29" s="40">
        <f t="shared" si="6"/>
        <v>0.0016405092537752353</v>
      </c>
      <c r="Z29" s="39">
        <f t="shared" si="6"/>
        <v>0.0016716435202397406</v>
      </c>
      <c r="AA29" s="38">
        <f t="shared" si="6"/>
        <v>0.00046261574331394467</v>
      </c>
      <c r="AB29" s="36">
        <f t="shared" si="6"/>
        <v>0.00198229166838617</v>
      </c>
      <c r="AC29" s="37">
        <f t="shared" si="6"/>
        <v>0.0022541666621691547</v>
      </c>
      <c r="AD29" s="36">
        <f t="shared" si="6"/>
        <v>0.0022149305586935952</v>
      </c>
    </row>
    <row r="30" spans="1:30" ht="11.25">
      <c r="A30" s="13">
        <v>4</v>
      </c>
      <c r="B30" s="4">
        <v>9245</v>
      </c>
      <c r="C30" s="4" t="s">
        <v>16</v>
      </c>
      <c r="D30" s="4">
        <v>1974</v>
      </c>
      <c r="E30" s="4" t="s">
        <v>17</v>
      </c>
      <c r="F30" s="4" t="s">
        <v>13</v>
      </c>
      <c r="G30" s="14">
        <v>0.040047222220972706</v>
      </c>
      <c r="H30" s="31">
        <v>0.0019947916626632776</v>
      </c>
      <c r="I30" s="32">
        <v>0.004082523144542296</v>
      </c>
      <c r="J30" s="31">
        <v>0.006258449069799912</v>
      </c>
      <c r="K30" s="32">
        <v>0.00842106481658347</v>
      </c>
      <c r="L30" s="31">
        <v>0.010535532408620287</v>
      </c>
      <c r="M30" s="33">
        <v>0.010856481481481486</v>
      </c>
      <c r="N30" s="34">
        <v>0.012439236106810216</v>
      </c>
      <c r="O30" s="35">
        <v>0.014267361108148992</v>
      </c>
      <c r="P30" s="34">
        <v>0.015960069442452453</v>
      </c>
      <c r="Q30" s="35">
        <v>0.01774918981035525</v>
      </c>
      <c r="R30" s="34">
        <v>0.019475810182565414</v>
      </c>
      <c r="S30" s="35">
        <v>0.021211689814744108</v>
      </c>
      <c r="T30" s="34">
        <v>0.02300219907564396</v>
      </c>
      <c r="U30" s="35">
        <v>0.024739930555450786</v>
      </c>
      <c r="V30" s="34">
        <v>0.026395486111222357</v>
      </c>
      <c r="W30" s="35">
        <v>0.028095138888683226</v>
      </c>
      <c r="X30" s="34">
        <v>0.029831365736835227</v>
      </c>
      <c r="Y30" s="35">
        <v>0.031518171297729075</v>
      </c>
      <c r="Z30" s="34">
        <v>0.033275462962962965</v>
      </c>
      <c r="AA30" s="33">
        <v>0.03359953703703704</v>
      </c>
      <c r="AB30" s="31">
        <v>0.03566956018411374</v>
      </c>
      <c r="AC30" s="32">
        <v>0.03786562499962101</v>
      </c>
      <c r="AD30" s="31">
        <v>0.040047222220972706</v>
      </c>
    </row>
    <row r="31" spans="1:30" ht="12" thickBot="1">
      <c r="A31" s="13"/>
      <c r="B31" s="4"/>
      <c r="C31" s="4"/>
      <c r="D31" s="4"/>
      <c r="E31" s="4"/>
      <c r="F31" s="4"/>
      <c r="G31" s="14"/>
      <c r="H31" s="36">
        <f>H30</f>
        <v>0.0019947916626632776</v>
      </c>
      <c r="I31" s="37">
        <f aca="true" t="shared" si="7" ref="I31:AD31">I30-H30</f>
        <v>0.0020877314818790182</v>
      </c>
      <c r="J31" s="36">
        <f t="shared" si="7"/>
        <v>0.0021759259252576157</v>
      </c>
      <c r="K31" s="37">
        <f t="shared" si="7"/>
        <v>0.0021626157467835583</v>
      </c>
      <c r="L31" s="36">
        <f t="shared" si="7"/>
        <v>0.0021144675920368172</v>
      </c>
      <c r="M31" s="38">
        <f t="shared" si="7"/>
        <v>0.0003209490728611989</v>
      </c>
      <c r="N31" s="39">
        <f t="shared" si="7"/>
        <v>0.0015827546253287302</v>
      </c>
      <c r="O31" s="40">
        <f t="shared" si="7"/>
        <v>0.0018281250013387762</v>
      </c>
      <c r="P31" s="39">
        <f t="shared" si="7"/>
        <v>0.001692708334303461</v>
      </c>
      <c r="Q31" s="40">
        <f t="shared" si="7"/>
        <v>0.0017891203679027967</v>
      </c>
      <c r="R31" s="39">
        <f t="shared" si="7"/>
        <v>0.0017266203722101636</v>
      </c>
      <c r="S31" s="40">
        <f t="shared" si="7"/>
        <v>0.001735879632178694</v>
      </c>
      <c r="T31" s="39">
        <f t="shared" si="7"/>
        <v>0.001790509260899853</v>
      </c>
      <c r="U31" s="40">
        <f t="shared" si="7"/>
        <v>0.0017377314798068255</v>
      </c>
      <c r="V31" s="39">
        <f t="shared" si="7"/>
        <v>0.0016555555557715707</v>
      </c>
      <c r="W31" s="40">
        <f t="shared" si="7"/>
        <v>0.0016996527774608694</v>
      </c>
      <c r="X31" s="39">
        <f t="shared" si="7"/>
        <v>0.0017362268481520005</v>
      </c>
      <c r="Y31" s="40">
        <f t="shared" si="7"/>
        <v>0.0016868055608938483</v>
      </c>
      <c r="Z31" s="39">
        <f t="shared" si="7"/>
        <v>0.00175729166523389</v>
      </c>
      <c r="AA31" s="38">
        <f t="shared" si="7"/>
        <v>0.00032407407407407385</v>
      </c>
      <c r="AB31" s="36">
        <f t="shared" si="7"/>
        <v>0.002070023147076702</v>
      </c>
      <c r="AC31" s="37">
        <f t="shared" si="7"/>
        <v>0.0021960648155072704</v>
      </c>
      <c r="AD31" s="36">
        <f t="shared" si="7"/>
        <v>0.0021815972213516943</v>
      </c>
    </row>
    <row r="32" spans="1:30" ht="11.25">
      <c r="A32" s="13">
        <v>5</v>
      </c>
      <c r="B32" s="4">
        <v>497</v>
      </c>
      <c r="C32" s="4" t="s">
        <v>34</v>
      </c>
      <c r="D32" s="4">
        <v>1978</v>
      </c>
      <c r="E32" s="4" t="s">
        <v>35</v>
      </c>
      <c r="F32" s="4" t="s">
        <v>13</v>
      </c>
      <c r="G32" s="14">
        <v>0.04245312500004527</v>
      </c>
      <c r="H32" s="31">
        <v>0.0022980324037942196</v>
      </c>
      <c r="I32" s="32">
        <v>0.00468807870218168</v>
      </c>
      <c r="J32" s="31">
        <v>0.007093287033947287</v>
      </c>
      <c r="K32" s="32">
        <v>0.009510185181150314</v>
      </c>
      <c r="L32" s="31">
        <v>0.011938773143790764</v>
      </c>
      <c r="M32" s="33">
        <v>0.012835648148148148</v>
      </c>
      <c r="N32" s="34">
        <v>0.01436562499746085</v>
      </c>
      <c r="O32" s="35">
        <v>0.016043402775701703</v>
      </c>
      <c r="P32" s="34">
        <v>0.017691898149658096</v>
      </c>
      <c r="Q32" s="35">
        <v>0.019381018520087105</v>
      </c>
      <c r="R32" s="34">
        <v>0.02107488425552017</v>
      </c>
      <c r="S32" s="35">
        <v>0.022748726853913263</v>
      </c>
      <c r="T32" s="34">
        <v>0.024394328703217776</v>
      </c>
      <c r="U32" s="35">
        <v>0.025995949069490758</v>
      </c>
      <c r="V32" s="34">
        <v>0.027590972223131553</v>
      </c>
      <c r="W32" s="35">
        <v>0.029210995370683827</v>
      </c>
      <c r="X32" s="34">
        <v>0.03084050925552017</v>
      </c>
      <c r="Y32" s="35">
        <v>0.03247303240366616</v>
      </c>
      <c r="Z32" s="34">
        <v>0.0340754629623714</v>
      </c>
      <c r="AA32" s="33">
        <v>0.03494212962962963</v>
      </c>
      <c r="AB32" s="31">
        <v>0.03738217592488379</v>
      </c>
      <c r="AC32" s="32">
        <v>0.039953703705557723</v>
      </c>
      <c r="AD32" s="31">
        <v>0.04245312500004527</v>
      </c>
    </row>
    <row r="33" spans="1:30" ht="12" thickBot="1">
      <c r="A33" s="13"/>
      <c r="B33" s="4"/>
      <c r="C33" s="4"/>
      <c r="D33" s="4"/>
      <c r="E33" s="4"/>
      <c r="F33" s="4"/>
      <c r="G33" s="14"/>
      <c r="H33" s="36">
        <f>H32</f>
        <v>0.0022980324037942196</v>
      </c>
      <c r="I33" s="37">
        <f aca="true" t="shared" si="8" ref="I33:AD33">I32-H32</f>
        <v>0.0023900462983874604</v>
      </c>
      <c r="J33" s="36">
        <f t="shared" si="8"/>
        <v>0.002405208331765607</v>
      </c>
      <c r="K33" s="37">
        <f t="shared" si="8"/>
        <v>0.0024168981472030273</v>
      </c>
      <c r="L33" s="36">
        <f t="shared" si="8"/>
        <v>0.0024285879626404494</v>
      </c>
      <c r="M33" s="38">
        <f t="shared" si="8"/>
        <v>0.0008968750043573843</v>
      </c>
      <c r="N33" s="39">
        <f t="shared" si="8"/>
        <v>0.0015299768493127024</v>
      </c>
      <c r="O33" s="40">
        <f t="shared" si="8"/>
        <v>0.001677777778240852</v>
      </c>
      <c r="P33" s="39">
        <f t="shared" si="8"/>
        <v>0.0016484953739563935</v>
      </c>
      <c r="Q33" s="40">
        <f t="shared" si="8"/>
        <v>0.0016891203704290092</v>
      </c>
      <c r="R33" s="39">
        <f t="shared" si="8"/>
        <v>0.0016938657354330644</v>
      </c>
      <c r="S33" s="40">
        <f t="shared" si="8"/>
        <v>0.0016738425983930938</v>
      </c>
      <c r="T33" s="39">
        <f t="shared" si="8"/>
        <v>0.0016456018493045121</v>
      </c>
      <c r="U33" s="40">
        <f t="shared" si="8"/>
        <v>0.0016016203662729822</v>
      </c>
      <c r="V33" s="39">
        <f t="shared" si="8"/>
        <v>0.0015950231536407955</v>
      </c>
      <c r="W33" s="40">
        <f t="shared" si="8"/>
        <v>0.0016200231475522742</v>
      </c>
      <c r="X33" s="39">
        <f t="shared" si="8"/>
        <v>0.0016295138848363422</v>
      </c>
      <c r="Y33" s="40">
        <f t="shared" si="8"/>
        <v>0.0016325231481459923</v>
      </c>
      <c r="Z33" s="39">
        <f t="shared" si="8"/>
        <v>0.0016024305587052368</v>
      </c>
      <c r="AA33" s="38">
        <f t="shared" si="8"/>
        <v>0.0008666666672582299</v>
      </c>
      <c r="AB33" s="36">
        <f t="shared" si="8"/>
        <v>0.0024400462952541627</v>
      </c>
      <c r="AC33" s="37">
        <f t="shared" si="8"/>
        <v>0.0025715277806739323</v>
      </c>
      <c r="AD33" s="36">
        <f t="shared" si="8"/>
        <v>0.002499421294487547</v>
      </c>
    </row>
    <row r="34" spans="1:30" ht="11.25">
      <c r="A34" s="13">
        <v>6</v>
      </c>
      <c r="B34" s="4">
        <v>9191</v>
      </c>
      <c r="C34" s="4" t="s">
        <v>37</v>
      </c>
      <c r="D34" s="4">
        <v>1977</v>
      </c>
      <c r="E34" s="4" t="s">
        <v>38</v>
      </c>
      <c r="F34" s="4" t="s">
        <v>13</v>
      </c>
      <c r="G34" s="14">
        <v>0.043584953702035516</v>
      </c>
      <c r="H34" s="31">
        <v>0.00212974537086363</v>
      </c>
      <c r="I34" s="32">
        <v>0.004414814814905795</v>
      </c>
      <c r="J34" s="31">
        <v>0.006762731477889857</v>
      </c>
      <c r="K34" s="32">
        <v>0.009110416663558382</v>
      </c>
      <c r="L34" s="31">
        <v>0.011336111106599375</v>
      </c>
      <c r="M34" s="33">
        <v>0.012083333333333337</v>
      </c>
      <c r="N34" s="34">
        <v>0.013747222219050555</v>
      </c>
      <c r="O34" s="35">
        <v>0.015578124999107486</v>
      </c>
      <c r="P34" s="34">
        <v>0.01742627314476219</v>
      </c>
      <c r="Q34" s="35">
        <v>0.01924317129257058</v>
      </c>
      <c r="R34" s="34">
        <v>0.021043981483186754</v>
      </c>
      <c r="S34" s="35">
        <v>0.022890740735844402</v>
      </c>
      <c r="T34" s="34">
        <v>0.024741782406150988</v>
      </c>
      <c r="U34" s="35">
        <v>0.02655590277524122</v>
      </c>
      <c r="V34" s="34">
        <v>0.02839374999845556</v>
      </c>
      <c r="W34" s="35">
        <v>0.030202314810109484</v>
      </c>
      <c r="X34" s="34">
        <v>0.03209027777435646</v>
      </c>
      <c r="Y34" s="35">
        <v>0.033944560185288235</v>
      </c>
      <c r="Z34" s="34">
        <v>0.03580428240772259</v>
      </c>
      <c r="AA34" s="33">
        <v>0.03605324074074074</v>
      </c>
      <c r="AB34" s="31">
        <v>0.038481249997372895</v>
      </c>
      <c r="AC34" s="32">
        <v>0.04108287036748758</v>
      </c>
      <c r="AD34" s="31">
        <v>0.043584953702035516</v>
      </c>
    </row>
    <row r="35" spans="1:30" ht="12" thickBot="1">
      <c r="A35" s="13"/>
      <c r="B35" s="4"/>
      <c r="C35" s="4"/>
      <c r="D35" s="4"/>
      <c r="E35" s="4"/>
      <c r="F35" s="4"/>
      <c r="G35" s="14"/>
      <c r="H35" s="36">
        <f>H34</f>
        <v>0.00212974537086363</v>
      </c>
      <c r="I35" s="37">
        <f aca="true" t="shared" si="9" ref="I35:AD35">I34-H34</f>
        <v>0.0022850694440421653</v>
      </c>
      <c r="J35" s="36">
        <f t="shared" si="9"/>
        <v>0.002347916662984062</v>
      </c>
      <c r="K35" s="37">
        <f t="shared" si="9"/>
        <v>0.0023476851856685244</v>
      </c>
      <c r="L35" s="36">
        <f t="shared" si="9"/>
        <v>0.002225694443040993</v>
      </c>
      <c r="M35" s="38">
        <f t="shared" si="9"/>
        <v>0.000747222226733962</v>
      </c>
      <c r="N35" s="39">
        <f t="shared" si="9"/>
        <v>0.0016638888857172188</v>
      </c>
      <c r="O35" s="40">
        <f t="shared" si="9"/>
        <v>0.001830902780056931</v>
      </c>
      <c r="P35" s="39">
        <f t="shared" si="9"/>
        <v>0.0018481481456547044</v>
      </c>
      <c r="Q35" s="40">
        <f t="shared" si="9"/>
        <v>0.0018168981478083879</v>
      </c>
      <c r="R35" s="39">
        <f t="shared" si="9"/>
        <v>0.0018008101906161755</v>
      </c>
      <c r="S35" s="40">
        <f t="shared" si="9"/>
        <v>0.0018467592526576482</v>
      </c>
      <c r="T35" s="39">
        <f t="shared" si="9"/>
        <v>0.0018510416703065857</v>
      </c>
      <c r="U35" s="40">
        <f t="shared" si="9"/>
        <v>0.001814120369090233</v>
      </c>
      <c r="V35" s="39">
        <f t="shared" si="9"/>
        <v>0.0018378472232143395</v>
      </c>
      <c r="W35" s="40">
        <f t="shared" si="9"/>
        <v>0.0018085648116539232</v>
      </c>
      <c r="X35" s="39">
        <f t="shared" si="9"/>
        <v>0.0018879629642469774</v>
      </c>
      <c r="Y35" s="40">
        <f t="shared" si="9"/>
        <v>0.0018542824109317735</v>
      </c>
      <c r="Z35" s="39">
        <f t="shared" si="9"/>
        <v>0.0018597222224343568</v>
      </c>
      <c r="AA35" s="38">
        <f t="shared" si="9"/>
        <v>0.0002489583330181483</v>
      </c>
      <c r="AB35" s="36">
        <f t="shared" si="9"/>
        <v>0.002428009256632155</v>
      </c>
      <c r="AC35" s="37">
        <f t="shared" si="9"/>
        <v>0.002601620370114688</v>
      </c>
      <c r="AD35" s="36">
        <f t="shared" si="9"/>
        <v>0.002502083334547933</v>
      </c>
    </row>
    <row r="36" spans="1:30" ht="11.25">
      <c r="A36" s="13">
        <v>7</v>
      </c>
      <c r="B36" s="4">
        <v>495</v>
      </c>
      <c r="C36" s="4" t="s">
        <v>18</v>
      </c>
      <c r="D36" s="4">
        <v>1961</v>
      </c>
      <c r="E36" s="4" t="s">
        <v>12</v>
      </c>
      <c r="F36" s="4" t="s">
        <v>13</v>
      </c>
      <c r="G36" s="14">
        <v>0.045452546295321854</v>
      </c>
      <c r="H36" s="31">
        <v>0.0025114583292937184</v>
      </c>
      <c r="I36" s="32">
        <v>0.005127662032221751</v>
      </c>
      <c r="J36" s="31">
        <v>0.007750231477742391</v>
      </c>
      <c r="K36" s="32">
        <v>0.010294328701759996</v>
      </c>
      <c r="L36" s="31">
        <v>0.012948148145126952</v>
      </c>
      <c r="M36" s="33">
        <v>0.013506944444444441</v>
      </c>
      <c r="N36" s="34">
        <v>0.015326736112668486</v>
      </c>
      <c r="O36" s="35">
        <v>0.01711226851669683</v>
      </c>
      <c r="P36" s="34">
        <v>0.018842592591439215</v>
      </c>
      <c r="Q36" s="35">
        <v>0.020618634258183492</v>
      </c>
      <c r="R36" s="34">
        <v>0.022447685183336334</v>
      </c>
      <c r="S36" s="35">
        <v>0.0242622685143336</v>
      </c>
      <c r="T36" s="34">
        <v>0.02604363426119865</v>
      </c>
      <c r="U36" s="35">
        <v>0.027900347220323356</v>
      </c>
      <c r="V36" s="34">
        <v>0.029685879631627658</v>
      </c>
      <c r="W36" s="35">
        <v>0.03147962962587674</v>
      </c>
      <c r="X36" s="34">
        <v>0.03329768518209069</v>
      </c>
      <c r="Y36" s="35">
        <v>0.03507777777461645</v>
      </c>
      <c r="Z36" s="34">
        <v>0.03683275462729701</v>
      </c>
      <c r="AA36" s="33">
        <v>0.03741898148148148</v>
      </c>
      <c r="AB36" s="31">
        <v>0.039929629627052536</v>
      </c>
      <c r="AC36" s="32">
        <v>0.0426339120347014</v>
      </c>
      <c r="AD36" s="31">
        <v>0.045452546295321854</v>
      </c>
    </row>
    <row r="37" spans="1:30" ht="12" thickBot="1">
      <c r="A37" s="13"/>
      <c r="B37" s="4"/>
      <c r="C37" s="4"/>
      <c r="D37" s="4"/>
      <c r="E37" s="4"/>
      <c r="F37" s="4"/>
      <c r="G37" s="14"/>
      <c r="H37" s="36">
        <f>H36</f>
        <v>0.0025114583292937184</v>
      </c>
      <c r="I37" s="37">
        <f aca="true" t="shared" si="10" ref="I37:AD37">I36-H36</f>
        <v>0.0026162037029280327</v>
      </c>
      <c r="J37" s="36">
        <f t="shared" si="10"/>
        <v>0.0026225694455206394</v>
      </c>
      <c r="K37" s="37">
        <f t="shared" si="10"/>
        <v>0.002544097224017605</v>
      </c>
      <c r="L37" s="36">
        <f t="shared" si="10"/>
        <v>0.002653819443366956</v>
      </c>
      <c r="M37" s="38">
        <f t="shared" si="10"/>
        <v>0.0005587962993174895</v>
      </c>
      <c r="N37" s="39">
        <f t="shared" si="10"/>
        <v>0.001819791668224045</v>
      </c>
      <c r="O37" s="40">
        <f t="shared" si="10"/>
        <v>0.001785532404028345</v>
      </c>
      <c r="P37" s="39">
        <f t="shared" si="10"/>
        <v>0.0017303240747423843</v>
      </c>
      <c r="Q37" s="40">
        <f t="shared" si="10"/>
        <v>0.0017760416667442769</v>
      </c>
      <c r="R37" s="39">
        <f t="shared" si="10"/>
        <v>0.001829050925152842</v>
      </c>
      <c r="S37" s="40">
        <f t="shared" si="10"/>
        <v>0.0018145833309972659</v>
      </c>
      <c r="T37" s="39">
        <f t="shared" si="10"/>
        <v>0.001781365746865049</v>
      </c>
      <c r="U37" s="40">
        <f t="shared" si="10"/>
        <v>0.0018567129591247067</v>
      </c>
      <c r="V37" s="39">
        <f t="shared" si="10"/>
        <v>0.0017855324113043025</v>
      </c>
      <c r="W37" s="40">
        <f t="shared" si="10"/>
        <v>0.001793749994249083</v>
      </c>
      <c r="X37" s="39">
        <f t="shared" si="10"/>
        <v>0.0018180555562139489</v>
      </c>
      <c r="Y37" s="40">
        <f t="shared" si="10"/>
        <v>0.0017800925925257616</v>
      </c>
      <c r="Z37" s="39">
        <f t="shared" si="10"/>
        <v>0.0017549768526805565</v>
      </c>
      <c r="AA37" s="38">
        <f t="shared" si="10"/>
        <v>0.0005862268541844684</v>
      </c>
      <c r="AB37" s="36">
        <f t="shared" si="10"/>
        <v>0.0025106481455710594</v>
      </c>
      <c r="AC37" s="37">
        <f t="shared" si="10"/>
        <v>0.0027042824076488614</v>
      </c>
      <c r="AD37" s="36">
        <f t="shared" si="10"/>
        <v>0.002818634260620456</v>
      </c>
    </row>
    <row r="38" spans="1:30" ht="11.25">
      <c r="A38" s="13">
        <v>8</v>
      </c>
      <c r="B38" s="4">
        <v>498</v>
      </c>
      <c r="C38" s="4" t="s">
        <v>40</v>
      </c>
      <c r="D38" s="4">
        <v>1965</v>
      </c>
      <c r="E38" s="4"/>
      <c r="F38" s="4" t="s">
        <v>41</v>
      </c>
      <c r="G38" s="14">
        <v>0.0457480324053904</v>
      </c>
      <c r="H38" s="56">
        <v>0.0021859953718376345</v>
      </c>
      <c r="I38" s="57">
        <v>0.00452256944263354</v>
      </c>
      <c r="J38" s="56">
        <v>0.006856018518737983</v>
      </c>
      <c r="K38" s="57">
        <v>0.009249652773723938</v>
      </c>
      <c r="L38" s="56">
        <v>0.011624421292799525</v>
      </c>
      <c r="M38" s="58">
        <v>0.012245370370370372</v>
      </c>
      <c r="N38" s="59">
        <v>0.01408912037150003</v>
      </c>
      <c r="O38" s="60">
        <v>0.016083564814471173</v>
      </c>
      <c r="P38" s="59">
        <v>0.018146180556504986</v>
      </c>
      <c r="Q38" s="60">
        <v>0.02011215277307201</v>
      </c>
      <c r="R38" s="59">
        <v>0.02203680555394385</v>
      </c>
      <c r="S38" s="60">
        <v>0.023944097223284187</v>
      </c>
      <c r="T38" s="59">
        <v>0.025876388886536004</v>
      </c>
      <c r="U38" s="60">
        <v>0.027845486112346406</v>
      </c>
      <c r="V38" s="59">
        <v>0.029813078699226024</v>
      </c>
      <c r="W38" s="60">
        <v>0.03175196758966194</v>
      </c>
      <c r="X38" s="59">
        <v>0.033754513884196057</v>
      </c>
      <c r="Y38" s="60">
        <v>0.035702777773258275</v>
      </c>
      <c r="Z38" s="59">
        <v>0.0377456018482917</v>
      </c>
      <c r="AA38" s="58">
        <v>0.038287037037037036</v>
      </c>
      <c r="AB38" s="56">
        <v>0.040590740741754415</v>
      </c>
      <c r="AC38" s="57">
        <v>0.043186111107934265</v>
      </c>
      <c r="AD38" s="56">
        <v>0.0457480324053904</v>
      </c>
    </row>
    <row r="39" spans="1:30" ht="12" thickBot="1">
      <c r="A39" s="13"/>
      <c r="B39" s="4"/>
      <c r="C39" s="4"/>
      <c r="D39" s="4"/>
      <c r="E39" s="4"/>
      <c r="F39" s="4"/>
      <c r="G39" s="14"/>
      <c r="H39" s="36">
        <f>H38</f>
        <v>0.0021859953718376345</v>
      </c>
      <c r="I39" s="37">
        <f aca="true" t="shared" si="11" ref="I39:AD39">I38-H38</f>
        <v>0.0023365740707959053</v>
      </c>
      <c r="J39" s="36">
        <f t="shared" si="11"/>
        <v>0.0023334490761044435</v>
      </c>
      <c r="K39" s="37">
        <f t="shared" si="11"/>
        <v>0.0023936342549859546</v>
      </c>
      <c r="L39" s="36">
        <f t="shared" si="11"/>
        <v>0.0023747685190755874</v>
      </c>
      <c r="M39" s="38">
        <f t="shared" si="11"/>
        <v>0.0006209490775708464</v>
      </c>
      <c r="N39" s="39">
        <f t="shared" si="11"/>
        <v>0.0018437500011296588</v>
      </c>
      <c r="O39" s="40">
        <f t="shared" si="11"/>
        <v>0.001994444442971142</v>
      </c>
      <c r="P39" s="39">
        <f t="shared" si="11"/>
        <v>0.002062615742033813</v>
      </c>
      <c r="Q39" s="40">
        <f t="shared" si="11"/>
        <v>0.0019659722165670246</v>
      </c>
      <c r="R39" s="39">
        <f t="shared" si="11"/>
        <v>0.0019246527808718383</v>
      </c>
      <c r="S39" s="40">
        <f t="shared" si="11"/>
        <v>0.0019072916693403386</v>
      </c>
      <c r="T39" s="39">
        <f t="shared" si="11"/>
        <v>0.0019322916632518172</v>
      </c>
      <c r="U39" s="40">
        <f t="shared" si="11"/>
        <v>0.001969097225810401</v>
      </c>
      <c r="V39" s="39">
        <f t="shared" si="11"/>
        <v>0.0019675925868796185</v>
      </c>
      <c r="W39" s="40">
        <f t="shared" si="11"/>
        <v>0.0019388888904359192</v>
      </c>
      <c r="X39" s="39">
        <f t="shared" si="11"/>
        <v>0.0020025462945341133</v>
      </c>
      <c r="Y39" s="40">
        <f t="shared" si="11"/>
        <v>0.0019482638890622184</v>
      </c>
      <c r="Z39" s="39">
        <f t="shared" si="11"/>
        <v>0.0020428240750334226</v>
      </c>
      <c r="AA39" s="38">
        <f t="shared" si="11"/>
        <v>0.0005414351887453386</v>
      </c>
      <c r="AB39" s="36">
        <f t="shared" si="11"/>
        <v>0.002303703704717379</v>
      </c>
      <c r="AC39" s="37">
        <f t="shared" si="11"/>
        <v>0.00259537036617985</v>
      </c>
      <c r="AD39" s="36">
        <f t="shared" si="11"/>
        <v>0.002561921297456138</v>
      </c>
    </row>
    <row r="40" spans="1:30" ht="11.25">
      <c r="A40" s="13">
        <v>9</v>
      </c>
      <c r="B40" s="4">
        <v>9255</v>
      </c>
      <c r="C40" s="4" t="s">
        <v>42</v>
      </c>
      <c r="D40" s="4">
        <v>1970</v>
      </c>
      <c r="E40" s="4"/>
      <c r="F40" s="4" t="s">
        <v>13</v>
      </c>
      <c r="G40" s="14">
        <v>0.04589525462732935</v>
      </c>
      <c r="H40" s="31">
        <v>0.002022222217864409</v>
      </c>
      <c r="I40" s="32">
        <v>0.004319212961935491</v>
      </c>
      <c r="J40" s="31">
        <v>0.0067177083351351845</v>
      </c>
      <c r="K40" s="32">
        <v>0.0090951388869952</v>
      </c>
      <c r="L40" s="31">
        <v>0.01156458333069976</v>
      </c>
      <c r="M40" s="33">
        <v>0.012453703703703703</v>
      </c>
      <c r="N40" s="34">
        <v>0.014038888885342103</v>
      </c>
      <c r="O40" s="35">
        <v>0.016142939816280785</v>
      </c>
      <c r="P40" s="34">
        <v>0.01815590277918899</v>
      </c>
      <c r="Q40" s="35">
        <v>0.020188657409097584</v>
      </c>
      <c r="R40" s="34">
        <v>0.022153587963192774</v>
      </c>
      <c r="S40" s="35">
        <v>0.02410833333350537</v>
      </c>
      <c r="T40" s="34">
        <v>0.026051041665131277</v>
      </c>
      <c r="U40" s="35">
        <v>0.028004282403789046</v>
      </c>
      <c r="V40" s="34">
        <v>0.02994583333428535</v>
      </c>
      <c r="W40" s="35">
        <v>0.0318873842575057</v>
      </c>
      <c r="X40" s="34">
        <v>0.03380162037000345</v>
      </c>
      <c r="Y40" s="35">
        <v>0.03572106481668824</v>
      </c>
      <c r="Z40" s="34">
        <v>0.0376428240729082</v>
      </c>
      <c r="AA40" s="33">
        <v>0.03850694444444445</v>
      </c>
      <c r="AB40" s="31">
        <v>0.04082847222388308</v>
      </c>
      <c r="AC40" s="32">
        <v>0.04336770832968695</v>
      </c>
      <c r="AD40" s="31">
        <v>0.04589525462732935</v>
      </c>
    </row>
    <row r="41" spans="1:30" ht="12" thickBot="1">
      <c r="A41" s="13"/>
      <c r="B41" s="4"/>
      <c r="C41" s="4"/>
      <c r="D41" s="4"/>
      <c r="E41" s="4"/>
      <c r="F41" s="4"/>
      <c r="G41" s="14"/>
      <c r="H41" s="36">
        <f>H40</f>
        <v>0.002022222217864409</v>
      </c>
      <c r="I41" s="37">
        <f aca="true" t="shared" si="12" ref="I41:AD41">I40-H40</f>
        <v>0.0022969907440710817</v>
      </c>
      <c r="J41" s="36">
        <f t="shared" si="12"/>
        <v>0.002398495373199694</v>
      </c>
      <c r="K41" s="37">
        <f t="shared" si="12"/>
        <v>0.002377430551860016</v>
      </c>
      <c r="L41" s="36">
        <f t="shared" si="12"/>
        <v>0.0024694444437045604</v>
      </c>
      <c r="M41" s="38">
        <f t="shared" si="12"/>
        <v>0.0008891203730039422</v>
      </c>
      <c r="N41" s="39">
        <f t="shared" si="12"/>
        <v>0.0015851851816383999</v>
      </c>
      <c r="O41" s="40">
        <f t="shared" si="12"/>
        <v>0.0021040509309386817</v>
      </c>
      <c r="P41" s="39">
        <f t="shared" si="12"/>
        <v>0.0020129629629082046</v>
      </c>
      <c r="Q41" s="40">
        <f t="shared" si="12"/>
        <v>0.0020327546299085952</v>
      </c>
      <c r="R41" s="39">
        <f t="shared" si="12"/>
        <v>0.00196493055409519</v>
      </c>
      <c r="S41" s="40">
        <f t="shared" si="12"/>
        <v>0.001954745370312594</v>
      </c>
      <c r="T41" s="39">
        <f t="shared" si="12"/>
        <v>0.0019427083316259086</v>
      </c>
      <c r="U41" s="40">
        <f t="shared" si="12"/>
        <v>0.001953240738657769</v>
      </c>
      <c r="V41" s="39">
        <f t="shared" si="12"/>
        <v>0.0019415509304963052</v>
      </c>
      <c r="W41" s="40">
        <f t="shared" si="12"/>
        <v>0.001941550923220351</v>
      </c>
      <c r="X41" s="39">
        <f t="shared" si="12"/>
        <v>0.001914236112497747</v>
      </c>
      <c r="Y41" s="40">
        <f t="shared" si="12"/>
        <v>0.0019194444466847926</v>
      </c>
      <c r="Z41" s="39">
        <f t="shared" si="12"/>
        <v>0.001921759256219957</v>
      </c>
      <c r="AA41" s="38">
        <f t="shared" si="12"/>
        <v>0.0008641203715362492</v>
      </c>
      <c r="AB41" s="36">
        <f t="shared" si="12"/>
        <v>0.0023215277794386355</v>
      </c>
      <c r="AC41" s="37">
        <f t="shared" si="12"/>
        <v>0.002539236105803866</v>
      </c>
      <c r="AD41" s="36">
        <f t="shared" si="12"/>
        <v>0.0025275462976424024</v>
      </c>
    </row>
    <row r="42" spans="1:30" ht="11.25">
      <c r="A42" s="13">
        <v>10</v>
      </c>
      <c r="B42" s="4">
        <v>1465</v>
      </c>
      <c r="C42" s="4" t="s">
        <v>43</v>
      </c>
      <c r="D42" s="4">
        <v>1978</v>
      </c>
      <c r="E42" s="4"/>
      <c r="F42" s="4" t="s">
        <v>13</v>
      </c>
      <c r="G42" s="14">
        <v>0.046735648148427976</v>
      </c>
      <c r="H42" s="31">
        <v>0.0022057870326938856</v>
      </c>
      <c r="I42" s="32">
        <v>0.0044091435146078285</v>
      </c>
      <c r="J42" s="31">
        <v>0.006682754627804067</v>
      </c>
      <c r="K42" s="32">
        <v>0.009019097221284434</v>
      </c>
      <c r="L42" s="31">
        <v>0.011341550921174027</v>
      </c>
      <c r="M42" s="33">
        <v>0.011666666666666669</v>
      </c>
      <c r="N42" s="34">
        <v>0.013503356482801288</v>
      </c>
      <c r="O42" s="35">
        <v>0.015533564811307266</v>
      </c>
      <c r="P42" s="34">
        <v>0.017607754630120733</v>
      </c>
      <c r="Q42" s="35">
        <v>0.019604976851810032</v>
      </c>
      <c r="R42" s="34">
        <v>0.021588888887749316</v>
      </c>
      <c r="S42" s="35">
        <v>0.023669097218630166</v>
      </c>
      <c r="T42" s="34">
        <v>0.025866550927134493</v>
      </c>
      <c r="U42" s="35">
        <v>0.027981828704327607</v>
      </c>
      <c r="V42" s="34">
        <v>0.03006817129320957</v>
      </c>
      <c r="W42" s="35">
        <v>0.032224537036058286</v>
      </c>
      <c r="X42" s="34">
        <v>0.034406481480659244</v>
      </c>
      <c r="Y42" s="35">
        <v>0.03653217592622645</v>
      </c>
      <c r="Z42" s="34">
        <v>0.03873495370029963</v>
      </c>
      <c r="AA42" s="33">
        <v>0.039050925925925926</v>
      </c>
      <c r="AB42" s="31">
        <v>0.04147858796463374</v>
      </c>
      <c r="AC42" s="32">
        <v>0.04415694444000514</v>
      </c>
      <c r="AD42" s="31">
        <v>0.046735648148427976</v>
      </c>
    </row>
    <row r="43" spans="1:30" ht="12" thickBot="1">
      <c r="A43" s="13"/>
      <c r="B43" s="4"/>
      <c r="C43" s="4"/>
      <c r="D43" s="4"/>
      <c r="E43" s="4"/>
      <c r="F43" s="4"/>
      <c r="G43" s="14"/>
      <c r="H43" s="36">
        <f>H42</f>
        <v>0.0022057870326938856</v>
      </c>
      <c r="I43" s="37">
        <f aca="true" t="shared" si="13" ref="I43:AD43">I42-H42</f>
        <v>0.002203356481913943</v>
      </c>
      <c r="J43" s="36">
        <f t="shared" si="13"/>
        <v>0.002273611113196239</v>
      </c>
      <c r="K43" s="37">
        <f t="shared" si="13"/>
        <v>0.0023363425934803663</v>
      </c>
      <c r="L43" s="36">
        <f t="shared" si="13"/>
        <v>0.002322453699889593</v>
      </c>
      <c r="M43" s="38">
        <f t="shared" si="13"/>
        <v>0.0003251157454926424</v>
      </c>
      <c r="N43" s="39">
        <f t="shared" si="13"/>
        <v>0.001836689816134619</v>
      </c>
      <c r="O43" s="40">
        <f t="shared" si="13"/>
        <v>0.002030208328505978</v>
      </c>
      <c r="P43" s="39">
        <f t="shared" si="13"/>
        <v>0.0020741898188134673</v>
      </c>
      <c r="Q43" s="40">
        <f t="shared" si="13"/>
        <v>0.0019972222216892987</v>
      </c>
      <c r="R43" s="39">
        <f t="shared" si="13"/>
        <v>0.0019839120359392837</v>
      </c>
      <c r="S43" s="40">
        <f t="shared" si="13"/>
        <v>0.0020802083308808506</v>
      </c>
      <c r="T43" s="39">
        <f t="shared" si="13"/>
        <v>0.0021974537085043266</v>
      </c>
      <c r="U43" s="40">
        <f t="shared" si="13"/>
        <v>0.002115277777193114</v>
      </c>
      <c r="V43" s="39">
        <f t="shared" si="13"/>
        <v>0.002086342588881962</v>
      </c>
      <c r="W43" s="40">
        <f t="shared" si="13"/>
        <v>0.002156365742848717</v>
      </c>
      <c r="X43" s="39">
        <f t="shared" si="13"/>
        <v>0.0021819444446009584</v>
      </c>
      <c r="Y43" s="40">
        <f t="shared" si="13"/>
        <v>0.0021256944455672055</v>
      </c>
      <c r="Z43" s="39">
        <f t="shared" si="13"/>
        <v>0.0022027777740731835</v>
      </c>
      <c r="AA43" s="38">
        <f t="shared" si="13"/>
        <v>0.0003159722256262931</v>
      </c>
      <c r="AB43" s="36">
        <f t="shared" si="13"/>
        <v>0.002427662038707812</v>
      </c>
      <c r="AC43" s="37">
        <f t="shared" si="13"/>
        <v>0.0026783564753714018</v>
      </c>
      <c r="AD43" s="36">
        <f t="shared" si="13"/>
        <v>0.002578703708422836</v>
      </c>
    </row>
    <row r="44" spans="1:30" ht="11.25">
      <c r="A44" s="13">
        <v>11</v>
      </c>
      <c r="B44" s="4">
        <v>9313</v>
      </c>
      <c r="C44" s="4" t="s">
        <v>23</v>
      </c>
      <c r="D44" s="4">
        <v>1980</v>
      </c>
      <c r="E44" s="4" t="s">
        <v>24</v>
      </c>
      <c r="F44" s="4" t="s">
        <v>13</v>
      </c>
      <c r="G44" s="14">
        <v>0.053554398147712665</v>
      </c>
      <c r="H44" s="31">
        <v>0.002353009260291904</v>
      </c>
      <c r="I44" s="32">
        <v>0.00464050925980296</v>
      </c>
      <c r="J44" s="31">
        <v>0.007105092592569738</v>
      </c>
      <c r="K44" s="32">
        <v>0.009454629625866394</v>
      </c>
      <c r="L44" s="31">
        <v>0.01117175926079249</v>
      </c>
      <c r="M44" s="33">
        <v>0.01253472222222222</v>
      </c>
      <c r="N44" s="34">
        <v>0.014298611111331004</v>
      </c>
      <c r="O44" s="35">
        <v>0.016362731477743683</v>
      </c>
      <c r="P44" s="34">
        <v>0.018530324074122792</v>
      </c>
      <c r="Q44" s="35">
        <v>0.020760763889443798</v>
      </c>
      <c r="R44" s="34">
        <v>0.02295358796432588</v>
      </c>
      <c r="S44" s="35">
        <v>0.025205092593710607</v>
      </c>
      <c r="T44" s="34">
        <v>0.02737939814865563</v>
      </c>
      <c r="U44" s="35">
        <v>0.02977951388489196</v>
      </c>
      <c r="V44" s="34">
        <v>0.032318055551473254</v>
      </c>
      <c r="W44" s="35">
        <v>0.03497407407299356</v>
      </c>
      <c r="X44" s="34">
        <v>0.037659606483389826</v>
      </c>
      <c r="Y44" s="35">
        <v>0.04036435185294572</v>
      </c>
      <c r="Z44" s="34">
        <v>0.04306064814768938</v>
      </c>
      <c r="AA44" s="33">
        <v>0.04385416666666666</v>
      </c>
      <c r="AB44" s="31">
        <v>0.04668240740461947</v>
      </c>
      <c r="AC44" s="32">
        <v>0.05017557869901389</v>
      </c>
      <c r="AD44" s="31">
        <v>0.053554398147712665</v>
      </c>
    </row>
    <row r="45" spans="1:30" ht="12" thickBot="1">
      <c r="A45" s="13"/>
      <c r="B45" s="4"/>
      <c r="C45" s="4"/>
      <c r="D45" s="4"/>
      <c r="E45" s="4"/>
      <c r="F45" s="4"/>
      <c r="G45" s="14"/>
      <c r="H45" s="36">
        <f>H44</f>
        <v>0.002353009260291904</v>
      </c>
      <c r="I45" s="37">
        <f aca="true" t="shared" si="14" ref="I45:AD45">I44-H44</f>
        <v>0.0022874999995110556</v>
      </c>
      <c r="J45" s="36">
        <f t="shared" si="14"/>
        <v>0.0024645833327667788</v>
      </c>
      <c r="K45" s="37">
        <f t="shared" si="14"/>
        <v>0.002349537033296656</v>
      </c>
      <c r="L45" s="36">
        <f t="shared" si="14"/>
        <v>0.0017171296349260956</v>
      </c>
      <c r="M45" s="38">
        <f t="shared" si="14"/>
        <v>0.0013629629614297298</v>
      </c>
      <c r="N45" s="39">
        <f t="shared" si="14"/>
        <v>0.0017638888891087848</v>
      </c>
      <c r="O45" s="40">
        <f t="shared" si="14"/>
        <v>0.002064120366412679</v>
      </c>
      <c r="P45" s="39">
        <f t="shared" si="14"/>
        <v>0.0021675925963791087</v>
      </c>
      <c r="Q45" s="40">
        <f t="shared" si="14"/>
        <v>0.002230439815321006</v>
      </c>
      <c r="R45" s="39">
        <f t="shared" si="14"/>
        <v>0.0021928240748820826</v>
      </c>
      <c r="S45" s="40">
        <f t="shared" si="14"/>
        <v>0.0022515046293847263</v>
      </c>
      <c r="T45" s="39">
        <f t="shared" si="14"/>
        <v>0.002174305554945022</v>
      </c>
      <c r="U45" s="40">
        <f t="shared" si="14"/>
        <v>0.00240011573623633</v>
      </c>
      <c r="V45" s="39">
        <f t="shared" si="14"/>
        <v>0.0025385416665812954</v>
      </c>
      <c r="W45" s="40">
        <f t="shared" si="14"/>
        <v>0.002656018521520309</v>
      </c>
      <c r="X45" s="39">
        <f t="shared" si="14"/>
        <v>0.002685532410396263</v>
      </c>
      <c r="Y45" s="40">
        <f t="shared" si="14"/>
        <v>0.0027047453695558943</v>
      </c>
      <c r="Z45" s="39">
        <f t="shared" si="14"/>
        <v>0.002696296294743661</v>
      </c>
      <c r="AA45" s="38">
        <f t="shared" si="14"/>
        <v>0.0007935185189772778</v>
      </c>
      <c r="AB45" s="36">
        <f t="shared" si="14"/>
        <v>0.0028282407379528127</v>
      </c>
      <c r="AC45" s="37">
        <f t="shared" si="14"/>
        <v>0.003493171294394415</v>
      </c>
      <c r="AD45" s="36">
        <f t="shared" si="14"/>
        <v>0.0033788194486987777</v>
      </c>
    </row>
    <row r="46" spans="1:30" ht="11.25">
      <c r="A46" s="13"/>
      <c r="B46" s="4">
        <v>9247</v>
      </c>
      <c r="C46" s="4" t="s">
        <v>39</v>
      </c>
      <c r="D46" s="4">
        <v>1975</v>
      </c>
      <c r="E46" s="4" t="s">
        <v>35</v>
      </c>
      <c r="F46" s="4" t="s">
        <v>13</v>
      </c>
      <c r="G46" s="14">
        <v>0.04186342592592593</v>
      </c>
      <c r="H46" s="31">
        <v>0.0021945601844991927</v>
      </c>
      <c r="I46" s="32">
        <v>0.004546643519198466</v>
      </c>
      <c r="J46" s="31">
        <v>0.006860648144275825</v>
      </c>
      <c r="K46" s="32">
        <v>0.009162731476600225</v>
      </c>
      <c r="L46" s="31">
        <v>0.011469560181204638</v>
      </c>
      <c r="M46" s="33">
        <v>0.012002314814814813</v>
      </c>
      <c r="N46" s="34">
        <v>0.01371504629852198</v>
      </c>
      <c r="O46" s="35">
        <v>0.015577546292398534</v>
      </c>
      <c r="P46" s="34">
        <v>0.017493518513866643</v>
      </c>
      <c r="Q46" s="35">
        <v>0.0193785879607377</v>
      </c>
      <c r="R46" s="34">
        <v>0.021213078704669083</v>
      </c>
      <c r="S46" s="35">
        <v>0.023084837958514168</v>
      </c>
      <c r="T46" s="34">
        <v>0.02490578703210404</v>
      </c>
      <c r="U46" s="35">
        <v>0.026775231483689918</v>
      </c>
      <c r="V46" s="34">
        <v>0.028710648148909154</v>
      </c>
      <c r="W46" s="35">
        <v>0.03061388888519205</v>
      </c>
      <c r="X46" s="34">
        <v>0.03245532407228084</v>
      </c>
      <c r="Y46" s="35">
        <v>0.034339467588061875</v>
      </c>
      <c r="Z46" s="63">
        <v>0.034339467588061875</v>
      </c>
      <c r="AA46" s="33">
        <v>0.034918981481481474</v>
      </c>
      <c r="AB46" s="31">
        <v>0.03711805555555555</v>
      </c>
      <c r="AC46" s="32">
        <v>0.03954861111111111</v>
      </c>
      <c r="AD46" s="31">
        <v>0.04186342592592592</v>
      </c>
    </row>
    <row r="47" spans="1:30" ht="12" thickBot="1">
      <c r="A47" s="13"/>
      <c r="B47" s="4"/>
      <c r="C47" s="4"/>
      <c r="D47" s="4"/>
      <c r="E47" s="4"/>
      <c r="F47" s="4"/>
      <c r="G47" s="14"/>
      <c r="H47" s="36">
        <f>H46</f>
        <v>0.0021945601844991927</v>
      </c>
      <c r="I47" s="37">
        <f aca="true" t="shared" si="15" ref="I47:AD47">I46-H46</f>
        <v>0.002352083334699273</v>
      </c>
      <c r="J47" s="36">
        <f t="shared" si="15"/>
        <v>0.0023140046250773594</v>
      </c>
      <c r="K47" s="37">
        <f t="shared" si="15"/>
        <v>0.0023020833323243997</v>
      </c>
      <c r="L47" s="36">
        <f t="shared" si="15"/>
        <v>0.0023068287046044134</v>
      </c>
      <c r="M47" s="38">
        <f t="shared" si="15"/>
        <v>0.0005327546336101746</v>
      </c>
      <c r="N47" s="39">
        <f t="shared" si="15"/>
        <v>0.0017127314837071667</v>
      </c>
      <c r="O47" s="40">
        <f t="shared" si="15"/>
        <v>0.001862499993876554</v>
      </c>
      <c r="P47" s="39">
        <f t="shared" si="15"/>
        <v>0.0019159722214681096</v>
      </c>
      <c r="Q47" s="40">
        <f t="shared" si="15"/>
        <v>0.0018850694468710572</v>
      </c>
      <c r="R47" s="39">
        <f t="shared" si="15"/>
        <v>0.001834490743931383</v>
      </c>
      <c r="S47" s="40">
        <f t="shared" si="15"/>
        <v>0.0018717592538450845</v>
      </c>
      <c r="T47" s="39">
        <f t="shared" si="15"/>
        <v>0.0018209490735898726</v>
      </c>
      <c r="U47" s="40">
        <f t="shared" si="15"/>
        <v>0.0018694444515858777</v>
      </c>
      <c r="V47" s="39">
        <f t="shared" si="15"/>
        <v>0.0019354166652192362</v>
      </c>
      <c r="W47" s="40">
        <f t="shared" si="15"/>
        <v>0.0019032407362828963</v>
      </c>
      <c r="X47" s="39">
        <f t="shared" si="15"/>
        <v>0.0018414351870887913</v>
      </c>
      <c r="Y47" s="40">
        <f t="shared" si="15"/>
        <v>0.0018841435157810338</v>
      </c>
      <c r="Z47" s="64">
        <f t="shared" si="15"/>
        <v>0</v>
      </c>
      <c r="AA47" s="38">
        <f t="shared" si="15"/>
        <v>0.000579513893419599</v>
      </c>
      <c r="AB47" s="36">
        <f t="shared" si="15"/>
        <v>0.0021990740740740755</v>
      </c>
      <c r="AC47" s="37">
        <f t="shared" si="15"/>
        <v>0.002430555555555561</v>
      </c>
      <c r="AD47" s="36">
        <f t="shared" si="15"/>
        <v>0.0023148148148148112</v>
      </c>
    </row>
    <row r="48" spans="1:30" ht="11.25">
      <c r="A48" s="13"/>
      <c r="B48" s="4">
        <v>9248</v>
      </c>
      <c r="C48" s="4" t="s">
        <v>36</v>
      </c>
      <c r="D48" s="4">
        <v>1958</v>
      </c>
      <c r="E48" s="4"/>
      <c r="F48" s="4" t="s">
        <v>13</v>
      </c>
      <c r="G48" s="14">
        <v>0.04282245370187512</v>
      </c>
      <c r="H48" s="31">
        <v>0.0022991898141400367</v>
      </c>
      <c r="I48" s="32">
        <v>0.00479571759125166</v>
      </c>
      <c r="J48" s="31">
        <v>0.007237037039077323</v>
      </c>
      <c r="K48" s="32">
        <v>0.0097377314806282</v>
      </c>
      <c r="L48" s="31">
        <v>0.012151967587770842</v>
      </c>
      <c r="M48" s="33">
        <v>0.012835648148148148</v>
      </c>
      <c r="N48" s="34">
        <v>0.014449884255655989</v>
      </c>
      <c r="O48" s="35">
        <v>0.016188310181961343</v>
      </c>
      <c r="P48" s="34">
        <v>0.01800162036589528</v>
      </c>
      <c r="Q48" s="35">
        <v>0.01971585648344545</v>
      </c>
      <c r="R48" s="34">
        <v>0.021415740738221858</v>
      </c>
      <c r="S48" s="35">
        <v>0.023426736107568204</v>
      </c>
      <c r="T48" s="34">
        <v>0.025379629630252667</v>
      </c>
      <c r="U48" s="35">
        <v>0.027219675924344402</v>
      </c>
      <c r="V48" s="34">
        <v>0.029009027776838694</v>
      </c>
      <c r="W48" s="35">
        <v>0.030744675924425893</v>
      </c>
      <c r="X48" s="34">
        <v>0.032466319439764545</v>
      </c>
      <c r="Y48" s="35">
        <v>0.03421898148290994</v>
      </c>
      <c r="Z48" s="63">
        <v>0.03421898148290994</v>
      </c>
      <c r="AA48" s="33">
        <v>0.0349074074074074</v>
      </c>
      <c r="AB48" s="31">
        <v>0.0374376157407015</v>
      </c>
      <c r="AC48" s="32">
        <v>0.04009421296278661</v>
      </c>
      <c r="AD48" s="31">
        <v>0.04282245370187512</v>
      </c>
    </row>
    <row r="49" spans="1:30" ht="12" thickBot="1">
      <c r="A49" s="13"/>
      <c r="B49" s="4"/>
      <c r="C49" s="4"/>
      <c r="D49" s="4"/>
      <c r="E49" s="4"/>
      <c r="F49" s="4"/>
      <c r="G49" s="14"/>
      <c r="H49" s="36">
        <f>H48</f>
        <v>0.0022991898141400367</v>
      </c>
      <c r="I49" s="37">
        <f aca="true" t="shared" si="16" ref="I49:AD49">I48-H48</f>
        <v>0.0024965277771116234</v>
      </c>
      <c r="J49" s="36">
        <f t="shared" si="16"/>
        <v>0.002441319447825663</v>
      </c>
      <c r="K49" s="37">
        <f t="shared" si="16"/>
        <v>0.002500694441550877</v>
      </c>
      <c r="L49" s="36">
        <f t="shared" si="16"/>
        <v>0.002414236107142642</v>
      </c>
      <c r="M49" s="38">
        <f t="shared" si="16"/>
        <v>0.0006836805603773061</v>
      </c>
      <c r="N49" s="39">
        <f t="shared" si="16"/>
        <v>0.001614236107507841</v>
      </c>
      <c r="O49" s="40">
        <f t="shared" si="16"/>
        <v>0.0017384259263053536</v>
      </c>
      <c r="P49" s="39">
        <f t="shared" si="16"/>
        <v>0.001813310183933936</v>
      </c>
      <c r="Q49" s="40">
        <f t="shared" si="16"/>
        <v>0.001714236117550172</v>
      </c>
      <c r="R49" s="39">
        <f t="shared" si="16"/>
        <v>0.001699884254776407</v>
      </c>
      <c r="S49" s="40">
        <f t="shared" si="16"/>
        <v>0.0020109953693463467</v>
      </c>
      <c r="T49" s="39">
        <f t="shared" si="16"/>
        <v>0.0019528935226844624</v>
      </c>
      <c r="U49" s="40">
        <f t="shared" si="16"/>
        <v>0.001840046294091735</v>
      </c>
      <c r="V49" s="39">
        <f t="shared" si="16"/>
        <v>0.001789351852494292</v>
      </c>
      <c r="W49" s="40">
        <f t="shared" si="16"/>
        <v>0.0017356481475871988</v>
      </c>
      <c r="X49" s="39">
        <f t="shared" si="16"/>
        <v>0.001721643515338652</v>
      </c>
      <c r="Y49" s="40">
        <f t="shared" si="16"/>
        <v>0.001752662043145392</v>
      </c>
      <c r="Z49" s="64">
        <f t="shared" si="16"/>
        <v>0</v>
      </c>
      <c r="AA49" s="38">
        <f t="shared" si="16"/>
        <v>0.0006884259244974641</v>
      </c>
      <c r="AB49" s="36">
        <f t="shared" si="16"/>
        <v>0.0025302083332940997</v>
      </c>
      <c r="AC49" s="37">
        <f t="shared" si="16"/>
        <v>0.002656597222085111</v>
      </c>
      <c r="AD49" s="36">
        <f t="shared" si="16"/>
        <v>0.0027282407390885055</v>
      </c>
    </row>
    <row r="50" spans="1:30" ht="11.25">
      <c r="A50" s="13"/>
      <c r="B50" s="4">
        <v>496</v>
      </c>
      <c r="C50" s="4" t="s">
        <v>44</v>
      </c>
      <c r="D50" s="4">
        <v>1982</v>
      </c>
      <c r="E50" s="4"/>
      <c r="F50" s="4" t="s">
        <v>45</v>
      </c>
      <c r="G50" s="14">
        <v>0.0510187499970521</v>
      </c>
      <c r="H50" s="31">
        <v>0.002605092588378787</v>
      </c>
      <c r="I50" s="32">
        <v>0.005325115737246554</v>
      </c>
      <c r="J50" s="31">
        <v>0.008045023147456552</v>
      </c>
      <c r="K50" s="32">
        <v>0.010758564815073944</v>
      </c>
      <c r="L50" s="31">
        <v>0.013474537038160227</v>
      </c>
      <c r="M50" s="33">
        <v>0.013923611111111109</v>
      </c>
      <c r="N50" s="34">
        <v>0.015816319443143177</v>
      </c>
      <c r="O50" s="35">
        <v>0.01790694444239812</v>
      </c>
      <c r="P50" s="34">
        <v>0.020246412037845905</v>
      </c>
      <c r="Q50" s="35">
        <v>0.02245706018616652</v>
      </c>
      <c r="R50" s="34">
        <v>0.02465833332858488</v>
      </c>
      <c r="S50" s="35">
        <v>0.026907407402500715</v>
      </c>
      <c r="T50" s="34">
        <v>0.029089583331693168</v>
      </c>
      <c r="U50" s="35">
        <v>0.031230555556572247</v>
      </c>
      <c r="V50" s="34">
        <v>0.03340289351795541</v>
      </c>
      <c r="W50" s="35">
        <v>0.03554386574283449</v>
      </c>
      <c r="X50" s="34">
        <v>0.03776979166319102</v>
      </c>
      <c r="Y50" s="35">
        <v>0.042085995366829186</v>
      </c>
      <c r="Z50" s="63">
        <v>0.042085995366829186</v>
      </c>
      <c r="AA50" s="33">
        <v>0.04252314814814814</v>
      </c>
      <c r="AB50" s="31">
        <v>0.04516122685195619</v>
      </c>
      <c r="AC50" s="32">
        <v>0.0480807870338645</v>
      </c>
      <c r="AD50" s="31">
        <v>0.0510187499970521</v>
      </c>
    </row>
    <row r="51" spans="1:30" ht="12" thickBot="1">
      <c r="A51" s="13"/>
      <c r="B51" s="4"/>
      <c r="C51" s="4"/>
      <c r="D51" s="4"/>
      <c r="E51" s="4"/>
      <c r="F51" s="4"/>
      <c r="G51" s="14"/>
      <c r="H51" s="36">
        <f>H50</f>
        <v>0.002605092588378787</v>
      </c>
      <c r="I51" s="37">
        <f aca="true" t="shared" si="17" ref="I51:AD51">I50-H50</f>
        <v>0.002720023148867767</v>
      </c>
      <c r="J51" s="36">
        <f t="shared" si="17"/>
        <v>0.0027199074102099985</v>
      </c>
      <c r="K51" s="37">
        <f t="shared" si="17"/>
        <v>0.002713541667617392</v>
      </c>
      <c r="L51" s="36">
        <f t="shared" si="17"/>
        <v>0.0027159722230862826</v>
      </c>
      <c r="M51" s="38">
        <f t="shared" si="17"/>
        <v>0.00044907407295088214</v>
      </c>
      <c r="N51" s="39">
        <f t="shared" si="17"/>
        <v>0.0018927083320320684</v>
      </c>
      <c r="O51" s="40">
        <f t="shared" si="17"/>
        <v>0.002090624999254942</v>
      </c>
      <c r="P51" s="39">
        <f t="shared" si="17"/>
        <v>0.002339467595447786</v>
      </c>
      <c r="Q51" s="40">
        <f t="shared" si="17"/>
        <v>0.0022106481483206153</v>
      </c>
      <c r="R51" s="39">
        <f t="shared" si="17"/>
        <v>0.0022012731424183585</v>
      </c>
      <c r="S51" s="40">
        <f t="shared" si="17"/>
        <v>0.0022490740739158355</v>
      </c>
      <c r="T51" s="39">
        <f t="shared" si="17"/>
        <v>0.0021821759291924536</v>
      </c>
      <c r="U51" s="40">
        <f t="shared" si="17"/>
        <v>0.0021409722248790786</v>
      </c>
      <c r="V51" s="39">
        <f t="shared" si="17"/>
        <v>0.002172337961383164</v>
      </c>
      <c r="W51" s="40">
        <f t="shared" si="17"/>
        <v>0.0021409722248790786</v>
      </c>
      <c r="X51" s="39">
        <f t="shared" si="17"/>
        <v>0.0022259259203565307</v>
      </c>
      <c r="Y51" s="40">
        <f t="shared" si="17"/>
        <v>0.004316203703638166</v>
      </c>
      <c r="Z51" s="64">
        <f t="shared" si="17"/>
        <v>0</v>
      </c>
      <c r="AA51" s="38">
        <f t="shared" si="17"/>
        <v>0.00043715278131895713</v>
      </c>
      <c r="AB51" s="36">
        <f t="shared" si="17"/>
        <v>0.0026380787038080486</v>
      </c>
      <c r="AC51" s="37">
        <f t="shared" si="17"/>
        <v>0.0029195601819083095</v>
      </c>
      <c r="AD51" s="36">
        <f t="shared" si="17"/>
        <v>0.0029379629631876014</v>
      </c>
    </row>
    <row r="52" spans="1:30" ht="11.25">
      <c r="A52" s="13"/>
      <c r="B52" s="4">
        <v>1456</v>
      </c>
      <c r="C52" s="4" t="s">
        <v>46</v>
      </c>
      <c r="D52" s="4">
        <v>1974</v>
      </c>
      <c r="E52" s="4" t="s">
        <v>35</v>
      </c>
      <c r="F52" s="4" t="s">
        <v>13</v>
      </c>
      <c r="G52" s="14" t="s">
        <v>47</v>
      </c>
      <c r="H52" s="31">
        <v>0.0026239583296248595</v>
      </c>
      <c r="I52" s="32">
        <v>0.005532986111777266</v>
      </c>
      <c r="J52" s="31">
        <v>0.008594328703313498</v>
      </c>
      <c r="K52" s="32">
        <v>0.011631944444444446</v>
      </c>
      <c r="L52" s="31">
        <v>0.014804398144608261</v>
      </c>
      <c r="M52" s="33">
        <v>0.015578703703703704</v>
      </c>
      <c r="N52" s="34">
        <v>0.017763888891042575</v>
      </c>
      <c r="O52" s="35">
        <v>0.020766550928076163</v>
      </c>
      <c r="P52" s="34"/>
      <c r="Q52" s="35"/>
      <c r="R52" s="34"/>
      <c r="S52" s="35"/>
      <c r="T52" s="34"/>
      <c r="U52" s="35"/>
      <c r="V52" s="34"/>
      <c r="W52" s="35"/>
      <c r="X52" s="34"/>
      <c r="Y52" s="35"/>
      <c r="Z52" s="34"/>
      <c r="AA52" s="33"/>
      <c r="AB52" s="31"/>
      <c r="AC52" s="32"/>
      <c r="AD52" s="31"/>
    </row>
    <row r="53" spans="1:30" ht="12" thickBot="1">
      <c r="A53" s="13"/>
      <c r="B53" s="4"/>
      <c r="C53" s="4"/>
      <c r="D53" s="4"/>
      <c r="E53" s="4"/>
      <c r="F53" s="4"/>
      <c r="G53" s="14"/>
      <c r="H53" s="36">
        <f>H52</f>
        <v>0.0026239583296248595</v>
      </c>
      <c r="I53" s="37">
        <f aca="true" t="shared" si="18" ref="I53:O53">I52-H52</f>
        <v>0.002909027782152407</v>
      </c>
      <c r="J53" s="36">
        <f t="shared" si="18"/>
        <v>0.0030613425915362313</v>
      </c>
      <c r="K53" s="37">
        <f t="shared" si="18"/>
        <v>0.0030376157411309487</v>
      </c>
      <c r="L53" s="36">
        <f t="shared" si="18"/>
        <v>0.0031724537001638145</v>
      </c>
      <c r="M53" s="38">
        <f t="shared" si="18"/>
        <v>0.000774305559095443</v>
      </c>
      <c r="N53" s="39">
        <f t="shared" si="18"/>
        <v>0.002185185187338871</v>
      </c>
      <c r="O53" s="40">
        <f t="shared" si="18"/>
        <v>0.0030026620370335877</v>
      </c>
      <c r="P53" s="39"/>
      <c r="Q53" s="40"/>
      <c r="R53" s="39"/>
      <c r="S53" s="40"/>
      <c r="T53" s="39"/>
      <c r="U53" s="40"/>
      <c r="V53" s="39"/>
      <c r="W53" s="40"/>
      <c r="X53" s="39"/>
      <c r="Y53" s="40"/>
      <c r="Z53" s="39"/>
      <c r="AA53" s="38"/>
      <c r="AB53" s="36"/>
      <c r="AC53" s="37"/>
      <c r="AD53" s="36"/>
    </row>
    <row r="54" spans="1:30" ht="11.25">
      <c r="A54" s="13"/>
      <c r="B54" s="4"/>
      <c r="C54" s="4"/>
      <c r="D54" s="4"/>
      <c r="E54" s="4"/>
      <c r="F54" s="4"/>
      <c r="G54" s="14"/>
      <c r="H54" s="20"/>
      <c r="I54" s="21"/>
      <c r="J54" s="20"/>
      <c r="K54" s="21"/>
      <c r="L54" s="20"/>
      <c r="M54" s="22"/>
      <c r="N54" s="23"/>
      <c r="O54" s="24"/>
      <c r="P54" s="23"/>
      <c r="Q54" s="24"/>
      <c r="R54" s="23"/>
      <c r="S54" s="24"/>
      <c r="T54" s="23"/>
      <c r="U54" s="24"/>
      <c r="V54" s="23"/>
      <c r="W54" s="24"/>
      <c r="X54" s="23"/>
      <c r="Y54" s="24"/>
      <c r="Z54" s="23"/>
      <c r="AA54" s="22"/>
      <c r="AB54" s="20"/>
      <c r="AC54" s="21"/>
      <c r="AD54" s="20"/>
    </row>
    <row r="55" ht="11.25">
      <c r="G55" s="3"/>
    </row>
    <row r="56" ht="11.25">
      <c r="G56" s="3"/>
    </row>
    <row r="57" spans="2:7" ht="11.25">
      <c r="B57" s="2" t="s">
        <v>19</v>
      </c>
      <c r="G57" s="3"/>
    </row>
    <row r="58" spans="2:7" ht="11.25">
      <c r="B58" s="2" t="s">
        <v>20</v>
      </c>
      <c r="G58" s="3"/>
    </row>
    <row r="59" spans="2:7" ht="11.25">
      <c r="B59" s="2" t="s">
        <v>48</v>
      </c>
      <c r="G59" s="3"/>
    </row>
    <row r="60" ht="11.25">
      <c r="G60" s="3"/>
    </row>
    <row r="61" ht="11.25">
      <c r="G61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DDuka</dc:creator>
  <cp:keywords/>
  <dc:description/>
  <cp:lastModifiedBy>Пользователь Windows</cp:lastModifiedBy>
  <cp:lastPrinted>2009-10-03T07:06:02Z</cp:lastPrinted>
  <dcterms:created xsi:type="dcterms:W3CDTF">2008-10-04T19:34:56Z</dcterms:created>
  <dcterms:modified xsi:type="dcterms:W3CDTF">2010-10-05T16:24:23Z</dcterms:modified>
  <cp:category/>
  <cp:version/>
  <cp:contentType/>
  <cp:contentStatus/>
</cp:coreProperties>
</file>