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7670" windowHeight="12120" activeTab="4"/>
  </bookViews>
  <sheets>
    <sheet name="Очки" sheetId="1" r:id="rId1"/>
    <sheet name="МФТИ" sheetId="2" r:id="rId2"/>
    <sheet name="Масстарт" sheetId="3" r:id="rId3"/>
    <sheet name="ЖЭ" sheetId="4" r:id="rId4"/>
    <sheet name="МЭ" sheetId="5" r:id="rId5"/>
  </sheets>
  <definedNames/>
  <calcPr fullCalcOnLoad="1"/>
</workbook>
</file>

<file path=xl/sharedStrings.xml><?xml version="1.0" encoding="utf-8"?>
<sst xmlns="http://schemas.openxmlformats.org/spreadsheetml/2006/main" count="622" uniqueCount="198">
  <si>
    <t>М</t>
  </si>
  <si>
    <t>Коллектив</t>
  </si>
  <si>
    <t>Квал</t>
  </si>
  <si>
    <t>Турышев Сергей</t>
  </si>
  <si>
    <t>Сургут</t>
  </si>
  <si>
    <t>МСМК</t>
  </si>
  <si>
    <t>Долидович Сергей</t>
  </si>
  <si>
    <t>Минск</t>
  </si>
  <si>
    <t>Смолянин Андрей</t>
  </si>
  <si>
    <t>Кемерово</t>
  </si>
  <si>
    <t>МС</t>
  </si>
  <si>
    <t>Шатагин Антон</t>
  </si>
  <si>
    <t>Москва</t>
  </si>
  <si>
    <t>Кузнецов Александр</t>
  </si>
  <si>
    <t>Слепов Алексей</t>
  </si>
  <si>
    <t>Москва-Владимир</t>
  </si>
  <si>
    <t>Бессмертных Александр</t>
  </si>
  <si>
    <t>Жмурко Артем</t>
  </si>
  <si>
    <t>Полысаево</t>
  </si>
  <si>
    <t>Игнатьев Константин</t>
  </si>
  <si>
    <t>Рочев Василий</t>
  </si>
  <si>
    <t>Сыктывкар</t>
  </si>
  <si>
    <t>ЗМС</t>
  </si>
  <si>
    <t>Климов Михаил</t>
  </si>
  <si>
    <t>Гудалов Андрей</t>
  </si>
  <si>
    <t>I</t>
  </si>
  <si>
    <t>№п/п</t>
  </si>
  <si>
    <t>Фамилия, имя</t>
  </si>
  <si>
    <t>Номер</t>
  </si>
  <si>
    <t>ГР</t>
  </si>
  <si>
    <t>1 круг</t>
  </si>
  <si>
    <t>2 круг</t>
  </si>
  <si>
    <t>Результат</t>
  </si>
  <si>
    <t>Место</t>
  </si>
  <si>
    <t>ПРОТОКОЛ РЕЗУЛЬТАТОВ</t>
  </si>
  <si>
    <t>Мужчины, элита</t>
  </si>
  <si>
    <t>15 км, стиль свободный, преследование</t>
  </si>
  <si>
    <t>10 км, стиль классический, старт раздельный</t>
  </si>
  <si>
    <t>Завьялова Ольга</t>
  </si>
  <si>
    <t>Красногорск</t>
  </si>
  <si>
    <t>Тихонова Юлия</t>
  </si>
  <si>
    <t>Подольский р-н</t>
  </si>
  <si>
    <t>Шайдурова Лариса</t>
  </si>
  <si>
    <t>Москва-Пермь</t>
  </si>
  <si>
    <t>Зернова Наталья</t>
  </si>
  <si>
    <t>Истра</t>
  </si>
  <si>
    <t>Грушина Анна</t>
  </si>
  <si>
    <t>Химки</t>
  </si>
  <si>
    <t>Конохова Ксения</t>
  </si>
  <si>
    <t>Женщины, элита</t>
  </si>
  <si>
    <t>5 км, стиль классический, старт раздельный</t>
  </si>
  <si>
    <t>Ж</t>
  </si>
  <si>
    <t>70-90, 5.000 м</t>
  </si>
  <si>
    <t>Георгиева Марина</t>
  </si>
  <si>
    <t>Долгопрудный</t>
  </si>
  <si>
    <t>Однороженко Ольга</t>
  </si>
  <si>
    <t>Iю</t>
  </si>
  <si>
    <t>60-69, 5.000 м</t>
  </si>
  <si>
    <t>Оленева Виктория</t>
  </si>
  <si>
    <t>Троицк</t>
  </si>
  <si>
    <t>70-90, 10.000 м</t>
  </si>
  <si>
    <t>Марченков Иван</t>
  </si>
  <si>
    <t>Подольск</t>
  </si>
  <si>
    <t>Некрасов Павел</t>
  </si>
  <si>
    <t>Маркин Вадим</t>
  </si>
  <si>
    <t>Фрязино</t>
  </si>
  <si>
    <t>Митенков Кирилл</t>
  </si>
  <si>
    <t>Жуковский</t>
  </si>
  <si>
    <t>Киселев Александр</t>
  </si>
  <si>
    <t>Янович Юрий</t>
  </si>
  <si>
    <t>Рогозин Олег</t>
  </si>
  <si>
    <t>Зверев Пётр</t>
  </si>
  <si>
    <t>Валуев Михаил</t>
  </si>
  <si>
    <t>Козлов Никита</t>
  </si>
  <si>
    <t>Ананьев Павел</t>
  </si>
  <si>
    <t>Брехов Дмитрий</t>
  </si>
  <si>
    <t>Сазонов Константин</t>
  </si>
  <si>
    <t>Терентьев Дмитрий</t>
  </si>
  <si>
    <t>Реутов</t>
  </si>
  <si>
    <t>Антышев Евгений</t>
  </si>
  <si>
    <t>60-69, 10.000 м</t>
  </si>
  <si>
    <t>Зернов Сергей</t>
  </si>
  <si>
    <t>Бобылев Александр</t>
  </si>
  <si>
    <t>КМС</t>
  </si>
  <si>
    <t>Голышев Дмитрий</t>
  </si>
  <si>
    <t>п.Быково</t>
  </si>
  <si>
    <t>II</t>
  </si>
  <si>
    <t>50-59, 10.000 м</t>
  </si>
  <si>
    <t>Федосов Вячеслав</t>
  </si>
  <si>
    <t>Краснознаменск</t>
  </si>
  <si>
    <t>Горячев Вячеслав</t>
  </si>
  <si>
    <t>Пронин Владимир</t>
  </si>
  <si>
    <t>Федечкин Николай</t>
  </si>
  <si>
    <t>Кирьянов Юрий</t>
  </si>
  <si>
    <t>Д</t>
  </si>
  <si>
    <t>91-92, 5.000 м</t>
  </si>
  <si>
    <t>Федюкова Анна</t>
  </si>
  <si>
    <t>Зеленоград</t>
  </si>
  <si>
    <t>Федюкова Екатерина</t>
  </si>
  <si>
    <t>Ю</t>
  </si>
  <si>
    <t>91-92, 10.000 м</t>
  </si>
  <si>
    <t>Бакалдин Илья</t>
  </si>
  <si>
    <t>Балашиха</t>
  </si>
  <si>
    <t>Глухов Сергей</t>
  </si>
  <si>
    <t>Безгин Илья</t>
  </si>
  <si>
    <t>Пунь Андрей</t>
  </si>
  <si>
    <t>Киселев Алексей</t>
  </si>
  <si>
    <t>Тихонов Михаил</t>
  </si>
  <si>
    <t>Город, регион</t>
  </si>
  <si>
    <t>Масстарт, стиль свободный</t>
  </si>
  <si>
    <t>Ж, 5.000 м</t>
  </si>
  <si>
    <t>М, 10.000 м</t>
  </si>
  <si>
    <t>Первенство МФТИ</t>
  </si>
  <si>
    <t>Рочев,Чепалова тим</t>
  </si>
  <si>
    <t>Локомотив</t>
  </si>
  <si>
    <t>Хмао-югра</t>
  </si>
  <si>
    <t>Атик-спорт</t>
  </si>
  <si>
    <t>Динамо</t>
  </si>
  <si>
    <t>профсоюзы</t>
  </si>
  <si>
    <t>Лыжный центр ИСТИНА</t>
  </si>
  <si>
    <t>ЦОП МО</t>
  </si>
  <si>
    <t>АТиК-спорт</t>
  </si>
  <si>
    <t>ЦПСК Химки</t>
  </si>
  <si>
    <t>МФТИ</t>
  </si>
  <si>
    <t>Троицк-Марафон</t>
  </si>
  <si>
    <t>Радуга</t>
  </si>
  <si>
    <t>Лично</t>
  </si>
  <si>
    <t>МИФИ</t>
  </si>
  <si>
    <t>лично</t>
  </si>
  <si>
    <t>с.к. "Луч"</t>
  </si>
  <si>
    <t>Цезарь</t>
  </si>
  <si>
    <t>Выпускник МФТИ 1975 г.</t>
  </si>
  <si>
    <t>МГУ</t>
  </si>
  <si>
    <t>СДЮШОР 111</t>
  </si>
  <si>
    <t>Сдюшор по ЗВС "Радуга"</t>
  </si>
  <si>
    <t>ДЮСШ №32</t>
  </si>
  <si>
    <t>Город</t>
  </si>
  <si>
    <t>1 тур</t>
  </si>
  <si>
    <t>2 тур</t>
  </si>
  <si>
    <t>Сумма</t>
  </si>
  <si>
    <t>химки</t>
  </si>
  <si>
    <t>Зверкова Светлана</t>
  </si>
  <si>
    <t>Дмитров</t>
  </si>
  <si>
    <t>Казакул Анастасия</t>
  </si>
  <si>
    <t>Магадан</t>
  </si>
  <si>
    <t>динамо</t>
  </si>
  <si>
    <t>Мелина Виктория</t>
  </si>
  <si>
    <t>МОСКВА</t>
  </si>
  <si>
    <t>ДИНАМО</t>
  </si>
  <si>
    <t>Маковеева Наталья</t>
  </si>
  <si>
    <t>Рочев клаб и Чепалова тим</t>
  </si>
  <si>
    <t>Савина Кристина</t>
  </si>
  <si>
    <t>Маральская Екатерина</t>
  </si>
  <si>
    <t>Лыжный центр Истина</t>
  </si>
  <si>
    <t>Парфиненко Ольга</t>
  </si>
  <si>
    <t>Немцова Нина</t>
  </si>
  <si>
    <t>Зейбель Ольга</t>
  </si>
  <si>
    <t>красногорск</t>
  </si>
  <si>
    <t>Першакова Алиса</t>
  </si>
  <si>
    <t>Московская обл.</t>
  </si>
  <si>
    <t>Одинцово</t>
  </si>
  <si>
    <t>Морозова Ольга</t>
  </si>
  <si>
    <t>фрязино</t>
  </si>
  <si>
    <t>КДЮСШ</t>
  </si>
  <si>
    <t>Вылегжанин Максим</t>
  </si>
  <si>
    <t>Ижевск</t>
  </si>
  <si>
    <t>Д - ИЗМФВ</t>
  </si>
  <si>
    <t>Ширяев Сергей</t>
  </si>
  <si>
    <t>Москва - Горький</t>
  </si>
  <si>
    <t>Кемеровская обл.</t>
  </si>
  <si>
    <t>Москва, Владимир</t>
  </si>
  <si>
    <t>Рочев-Чепалова тим</t>
  </si>
  <si>
    <t>Хохряков Николай</t>
  </si>
  <si>
    <t>Болотов Николай</t>
  </si>
  <si>
    <t>Бабушкино 81</t>
  </si>
  <si>
    <t>Главатских Константин</t>
  </si>
  <si>
    <t>Машков Илья</t>
  </si>
  <si>
    <t>Московская область</t>
  </si>
  <si>
    <t>Феллер Максим</t>
  </si>
  <si>
    <t>Красноярск</t>
  </si>
  <si>
    <t>Гуляев Иван</t>
  </si>
  <si>
    <t>Горно - Алтайск</t>
  </si>
  <si>
    <t>ГУМО ЦЗВС Московской области. Динамо</t>
  </si>
  <si>
    <t>Озерский Дмитрий</t>
  </si>
  <si>
    <t>Сдюшор-81</t>
  </si>
  <si>
    <t>Андреев Антон</t>
  </si>
  <si>
    <t>Купавна</t>
  </si>
  <si>
    <t>Николаев Сергей</t>
  </si>
  <si>
    <t>Цепков Евгений</t>
  </si>
  <si>
    <t>Переславль</t>
  </si>
  <si>
    <t>Черезов Максим</t>
  </si>
  <si>
    <t>ДЮСШ г.Переславля</t>
  </si>
  <si>
    <t>Тырнов Игорь</t>
  </si>
  <si>
    <t>Климовск</t>
  </si>
  <si>
    <t>с/к Весна</t>
  </si>
  <si>
    <t>ОБЩИЙ ЗАЧЕТ ЭЛИТЫ ПО СУММЕ ДВУХ ЭТАПОВ</t>
  </si>
  <si>
    <t>Чист. время</t>
  </si>
  <si>
    <t>С учетом штрафа 30 сек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</si>
</sst>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.0"/>
  </numFmts>
  <fonts count="4">
    <font>
      <sz val="10"/>
      <name val="CourierC"/>
      <family val="0"/>
    </font>
    <font>
      <sz val="8"/>
      <name val="CourierC"/>
      <family val="0"/>
    </font>
    <font>
      <sz val="8"/>
      <name val="Arial Narrow"/>
      <family val="2"/>
    </font>
    <font>
      <b/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21" fontId="2" fillId="0" borderId="0" xfId="0" applyNumberFormat="1" applyFont="1" applyAlignment="1">
      <alignment/>
    </xf>
    <xf numFmtId="47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1" fontId="2" fillId="0" borderId="1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64" fontId="2" fillId="0" borderId="1" xfId="0" applyNumberFormat="1" applyFont="1" applyFill="1" applyBorder="1" applyAlignment="1">
      <alignment/>
    </xf>
    <xf numFmtId="1" fontId="3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164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2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5"/>
  <sheetViews>
    <sheetView workbookViewId="0" topLeftCell="A1">
      <selection activeCell="N25" sqref="N25"/>
    </sheetView>
  </sheetViews>
  <sheetFormatPr defaultColWidth="9.00390625" defaultRowHeight="12.75"/>
  <cols>
    <col min="1" max="1" width="4.125" style="1" customWidth="1"/>
    <col min="2" max="2" width="16.625" style="1" customWidth="1"/>
    <col min="3" max="3" width="5.625" style="1" customWidth="1"/>
    <col min="4" max="4" width="11.00390625" style="1" bestFit="1" customWidth="1"/>
    <col min="5" max="5" width="22.125" style="1" bestFit="1" customWidth="1"/>
    <col min="6" max="6" width="3.875" style="1" bestFit="1" customWidth="1"/>
    <col min="7" max="9" width="4.25390625" style="1" customWidth="1"/>
    <col min="10" max="16384" width="8.875" style="1" customWidth="1"/>
  </cols>
  <sheetData>
    <row r="2" ht="12.75">
      <c r="A2" s="4" t="s">
        <v>195</v>
      </c>
    </row>
    <row r="6" spans="2:9" s="9" customFormat="1" ht="12.75">
      <c r="B6" s="9" t="s">
        <v>27</v>
      </c>
      <c r="C6" s="9" t="s">
        <v>29</v>
      </c>
      <c r="D6" s="9" t="s">
        <v>136</v>
      </c>
      <c r="E6" s="9" t="s">
        <v>1</v>
      </c>
      <c r="F6" s="9" t="s">
        <v>2</v>
      </c>
      <c r="G6" s="5" t="s">
        <v>137</v>
      </c>
      <c r="H6" s="5" t="s">
        <v>138</v>
      </c>
      <c r="I6" s="5" t="s">
        <v>139</v>
      </c>
    </row>
    <row r="7" spans="1:16" s="16" customFormat="1" ht="12.75">
      <c r="A7" s="15">
        <v>1</v>
      </c>
      <c r="B7" s="15" t="s">
        <v>38</v>
      </c>
      <c r="C7" s="18">
        <v>1972</v>
      </c>
      <c r="D7" s="15" t="s">
        <v>45</v>
      </c>
      <c r="E7" s="15" t="s">
        <v>119</v>
      </c>
      <c r="F7" s="15" t="s">
        <v>22</v>
      </c>
      <c r="G7" s="19">
        <v>12</v>
      </c>
      <c r="H7" s="20">
        <v>16</v>
      </c>
      <c r="I7" s="20">
        <f aca="true" t="shared" si="0" ref="I7:I17">G7+H7</f>
        <v>28</v>
      </c>
      <c r="J7" s="21"/>
      <c r="K7" s="21"/>
      <c r="L7" s="21"/>
      <c r="M7" s="21"/>
      <c r="N7" s="21"/>
      <c r="O7" s="21"/>
      <c r="P7" s="21"/>
    </row>
    <row r="8" spans="1:16" s="16" customFormat="1" ht="12.75">
      <c r="A8" s="15">
        <v>2</v>
      </c>
      <c r="B8" s="15" t="s">
        <v>40</v>
      </c>
      <c r="C8" s="18">
        <v>1986</v>
      </c>
      <c r="D8" s="15" t="s">
        <v>41</v>
      </c>
      <c r="E8" s="15" t="s">
        <v>120</v>
      </c>
      <c r="F8" s="15" t="s">
        <v>10</v>
      </c>
      <c r="G8" s="19">
        <v>16</v>
      </c>
      <c r="H8" s="20">
        <v>7</v>
      </c>
      <c r="I8" s="20">
        <f t="shared" si="0"/>
        <v>23</v>
      </c>
      <c r="J8" s="21"/>
      <c r="K8" s="21"/>
      <c r="L8" s="21"/>
      <c r="M8" s="21"/>
      <c r="N8" s="21"/>
      <c r="O8" s="21"/>
      <c r="P8" s="21"/>
    </row>
    <row r="9" spans="1:16" s="16" customFormat="1" ht="12.75">
      <c r="A9" s="15">
        <v>3</v>
      </c>
      <c r="B9" s="15" t="s">
        <v>44</v>
      </c>
      <c r="C9" s="18">
        <v>1976</v>
      </c>
      <c r="D9" s="15" t="s">
        <v>45</v>
      </c>
      <c r="E9" s="15" t="s">
        <v>117</v>
      </c>
      <c r="F9" s="15" t="s">
        <v>5</v>
      </c>
      <c r="G9" s="19">
        <v>6</v>
      </c>
      <c r="H9" s="22">
        <v>12</v>
      </c>
      <c r="I9" s="20">
        <f t="shared" si="0"/>
        <v>18</v>
      </c>
      <c r="J9" s="21"/>
      <c r="K9" s="21"/>
      <c r="L9" s="21"/>
      <c r="M9" s="21"/>
      <c r="N9" s="21"/>
      <c r="O9" s="21"/>
      <c r="P9" s="21"/>
    </row>
    <row r="10" spans="1:16" s="16" customFormat="1" ht="12.75">
      <c r="A10" s="15">
        <v>4</v>
      </c>
      <c r="B10" s="15" t="s">
        <v>48</v>
      </c>
      <c r="C10" s="18">
        <v>1983</v>
      </c>
      <c r="D10" s="15" t="s">
        <v>12</v>
      </c>
      <c r="E10" s="15" t="s">
        <v>128</v>
      </c>
      <c r="F10" s="15" t="s">
        <v>10</v>
      </c>
      <c r="G10" s="19">
        <v>9</v>
      </c>
      <c r="H10" s="20">
        <v>6</v>
      </c>
      <c r="I10" s="20">
        <f t="shared" si="0"/>
        <v>15</v>
      </c>
      <c r="J10" s="21"/>
      <c r="K10" s="21"/>
      <c r="L10" s="21"/>
      <c r="M10" s="21"/>
      <c r="N10" s="21"/>
      <c r="O10" s="21"/>
      <c r="P10" s="21"/>
    </row>
    <row r="11" spans="1:16" s="16" customFormat="1" ht="12.75">
      <c r="A11" s="15">
        <v>5</v>
      </c>
      <c r="B11" s="15" t="s">
        <v>46</v>
      </c>
      <c r="C11" s="18">
        <v>1986</v>
      </c>
      <c r="D11" s="15" t="s">
        <v>140</v>
      </c>
      <c r="E11" s="15" t="s">
        <v>122</v>
      </c>
      <c r="F11" s="15" t="s">
        <v>10</v>
      </c>
      <c r="G11" s="19">
        <v>7</v>
      </c>
      <c r="H11" s="20">
        <v>5</v>
      </c>
      <c r="I11" s="20">
        <f t="shared" si="0"/>
        <v>12</v>
      </c>
      <c r="J11" s="21"/>
      <c r="K11" s="21"/>
      <c r="L11" s="21"/>
      <c r="M11" s="21"/>
      <c r="N11" s="21"/>
      <c r="O11" s="21"/>
      <c r="P11" s="21"/>
    </row>
    <row r="12" spans="1:16" s="16" customFormat="1" ht="12.75">
      <c r="A12" s="15">
        <v>6</v>
      </c>
      <c r="B12" s="6" t="s">
        <v>42</v>
      </c>
      <c r="C12" s="8">
        <v>1987</v>
      </c>
      <c r="D12" s="6" t="s">
        <v>43</v>
      </c>
      <c r="E12" s="6" t="s">
        <v>121</v>
      </c>
      <c r="F12" s="6" t="s">
        <v>10</v>
      </c>
      <c r="G12" s="6"/>
      <c r="H12" s="22">
        <v>9</v>
      </c>
      <c r="I12" s="20">
        <f t="shared" si="0"/>
        <v>9</v>
      </c>
      <c r="J12" s="21"/>
      <c r="K12" s="21"/>
      <c r="L12" s="21"/>
      <c r="M12" s="21"/>
      <c r="N12" s="21"/>
      <c r="O12" s="21"/>
      <c r="P12" s="21"/>
    </row>
    <row r="13" spans="1:16" s="16" customFormat="1" ht="12.75">
      <c r="A13" s="15">
        <v>7</v>
      </c>
      <c r="B13" s="15" t="s">
        <v>141</v>
      </c>
      <c r="C13" s="18">
        <v>1973</v>
      </c>
      <c r="D13" s="15" t="s">
        <v>12</v>
      </c>
      <c r="E13" s="15" t="s">
        <v>142</v>
      </c>
      <c r="F13" s="15" t="s">
        <v>5</v>
      </c>
      <c r="G13" s="19">
        <v>5</v>
      </c>
      <c r="H13" s="20"/>
      <c r="I13" s="20">
        <f t="shared" si="0"/>
        <v>5</v>
      </c>
      <c r="J13" s="21"/>
      <c r="K13" s="21"/>
      <c r="L13" s="21"/>
      <c r="M13" s="21"/>
      <c r="N13" s="21"/>
      <c r="O13" s="21"/>
      <c r="P13" s="21"/>
    </row>
    <row r="14" spans="1:16" s="16" customFormat="1" ht="12.75">
      <c r="A14" s="15">
        <v>8</v>
      </c>
      <c r="B14" s="15" t="s">
        <v>143</v>
      </c>
      <c r="C14" s="18">
        <v>1982</v>
      </c>
      <c r="D14" s="15" t="s">
        <v>144</v>
      </c>
      <c r="E14" s="15" t="s">
        <v>145</v>
      </c>
      <c r="F14" s="15" t="s">
        <v>5</v>
      </c>
      <c r="G14" s="19">
        <v>4</v>
      </c>
      <c r="H14" s="20"/>
      <c r="I14" s="20">
        <f t="shared" si="0"/>
        <v>4</v>
      </c>
      <c r="J14" s="21"/>
      <c r="K14" s="21"/>
      <c r="L14" s="21"/>
      <c r="M14" s="21"/>
      <c r="N14" s="21"/>
      <c r="O14" s="21"/>
      <c r="P14" s="21"/>
    </row>
    <row r="15" spans="1:16" s="16" customFormat="1" ht="12.75">
      <c r="A15" s="15">
        <v>9</v>
      </c>
      <c r="B15" s="15" t="s">
        <v>146</v>
      </c>
      <c r="C15" s="18">
        <v>1981</v>
      </c>
      <c r="D15" s="15" t="s">
        <v>147</v>
      </c>
      <c r="E15" s="15" t="s">
        <v>148</v>
      </c>
      <c r="F15" s="15" t="s">
        <v>5</v>
      </c>
      <c r="G15" s="19">
        <v>3</v>
      </c>
      <c r="H15" s="20"/>
      <c r="I15" s="20">
        <f t="shared" si="0"/>
        <v>3</v>
      </c>
      <c r="J15" s="21"/>
      <c r="K15" s="21"/>
      <c r="L15" s="21"/>
      <c r="M15" s="21"/>
      <c r="N15" s="21"/>
      <c r="O15" s="21"/>
      <c r="P15" s="21"/>
    </row>
    <row r="16" spans="1:16" s="16" customFormat="1" ht="12.75">
      <c r="A16" s="15">
        <v>10</v>
      </c>
      <c r="B16" s="15" t="s">
        <v>149</v>
      </c>
      <c r="C16" s="18">
        <v>1989</v>
      </c>
      <c r="D16" s="15" t="s">
        <v>12</v>
      </c>
      <c r="E16" s="15" t="s">
        <v>150</v>
      </c>
      <c r="F16" s="15" t="s">
        <v>10</v>
      </c>
      <c r="G16" s="19">
        <v>2</v>
      </c>
      <c r="H16" s="20"/>
      <c r="I16" s="20">
        <f t="shared" si="0"/>
        <v>2</v>
      </c>
      <c r="J16" s="21"/>
      <c r="K16" s="21"/>
      <c r="L16" s="21"/>
      <c r="M16" s="21"/>
      <c r="N16" s="21"/>
      <c r="O16" s="21"/>
      <c r="P16" s="21"/>
    </row>
    <row r="17" spans="1:16" s="16" customFormat="1" ht="12.75">
      <c r="A17" s="15">
        <v>11</v>
      </c>
      <c r="B17" s="15" t="s">
        <v>151</v>
      </c>
      <c r="C17" s="18">
        <v>1987</v>
      </c>
      <c r="D17" s="15" t="s">
        <v>12</v>
      </c>
      <c r="E17" s="15" t="s">
        <v>145</v>
      </c>
      <c r="F17" s="15" t="s">
        <v>10</v>
      </c>
      <c r="G17" s="19">
        <v>1</v>
      </c>
      <c r="H17" s="20"/>
      <c r="I17" s="20">
        <f t="shared" si="0"/>
        <v>1</v>
      </c>
      <c r="J17" s="21"/>
      <c r="K17" s="21"/>
      <c r="L17" s="21"/>
      <c r="M17" s="21"/>
      <c r="N17" s="21"/>
      <c r="O17" s="21"/>
      <c r="P17" s="21"/>
    </row>
    <row r="18" spans="1:16" s="16" customFormat="1" ht="12.75">
      <c r="A18" s="15">
        <v>12</v>
      </c>
      <c r="B18" s="15" t="s">
        <v>152</v>
      </c>
      <c r="C18" s="18">
        <v>1988</v>
      </c>
      <c r="D18" s="15" t="s">
        <v>45</v>
      </c>
      <c r="E18" s="15" t="s">
        <v>153</v>
      </c>
      <c r="F18" s="15" t="s">
        <v>10</v>
      </c>
      <c r="G18" s="23"/>
      <c r="H18" s="20"/>
      <c r="I18" s="20"/>
      <c r="J18" s="21"/>
      <c r="K18" s="21"/>
      <c r="L18" s="21"/>
      <c r="M18" s="21"/>
      <c r="N18" s="21"/>
      <c r="O18" s="21"/>
      <c r="P18" s="21"/>
    </row>
    <row r="19" spans="1:16" s="16" customFormat="1" ht="12.75">
      <c r="A19" s="15">
        <v>13</v>
      </c>
      <c r="B19" s="15" t="s">
        <v>154</v>
      </c>
      <c r="C19" s="18">
        <v>1986</v>
      </c>
      <c r="D19" s="15" t="s">
        <v>12</v>
      </c>
      <c r="E19" s="15" t="s">
        <v>145</v>
      </c>
      <c r="F19" s="15" t="s">
        <v>10</v>
      </c>
      <c r="G19" s="23"/>
      <c r="H19" s="20"/>
      <c r="I19" s="20"/>
      <c r="J19" s="21"/>
      <c r="K19" s="21"/>
      <c r="L19" s="21"/>
      <c r="M19" s="21"/>
      <c r="N19" s="21"/>
      <c r="O19" s="21"/>
      <c r="P19" s="21"/>
    </row>
    <row r="20" spans="1:16" s="16" customFormat="1" ht="12.75">
      <c r="A20" s="15">
        <v>14</v>
      </c>
      <c r="B20" s="15" t="s">
        <v>155</v>
      </c>
      <c r="C20" s="18">
        <v>1989</v>
      </c>
      <c r="D20" s="15" t="s">
        <v>45</v>
      </c>
      <c r="E20" s="15" t="s">
        <v>153</v>
      </c>
      <c r="F20" s="15" t="s">
        <v>10</v>
      </c>
      <c r="G20" s="23"/>
      <c r="H20" s="20"/>
      <c r="I20" s="20"/>
      <c r="J20" s="21"/>
      <c r="K20" s="21"/>
      <c r="L20" s="21"/>
      <c r="M20" s="21"/>
      <c r="N20" s="21"/>
      <c r="O20" s="21"/>
      <c r="P20" s="21"/>
    </row>
    <row r="21" spans="1:16" s="16" customFormat="1" ht="12.75">
      <c r="A21" s="15">
        <v>15</v>
      </c>
      <c r="B21" s="15" t="s">
        <v>156</v>
      </c>
      <c r="C21" s="18">
        <v>1987</v>
      </c>
      <c r="D21" s="15" t="s">
        <v>157</v>
      </c>
      <c r="E21" s="15" t="s">
        <v>122</v>
      </c>
      <c r="F21" s="15" t="s">
        <v>10</v>
      </c>
      <c r="G21" s="23"/>
      <c r="H21" s="20"/>
      <c r="I21" s="20"/>
      <c r="J21" s="21"/>
      <c r="K21" s="21"/>
      <c r="L21" s="21"/>
      <c r="M21" s="21"/>
      <c r="N21" s="21"/>
      <c r="O21" s="21"/>
      <c r="P21" s="21"/>
    </row>
    <row r="22" spans="1:16" s="16" customFormat="1" ht="12.75">
      <c r="A22" s="15">
        <v>16</v>
      </c>
      <c r="B22" s="15" t="s">
        <v>158</v>
      </c>
      <c r="C22" s="18">
        <v>1987</v>
      </c>
      <c r="D22" s="15" t="s">
        <v>159</v>
      </c>
      <c r="E22" s="15" t="s">
        <v>160</v>
      </c>
      <c r="F22" s="15" t="s">
        <v>10</v>
      </c>
      <c r="G22" s="23"/>
      <c r="H22" s="20"/>
      <c r="I22" s="20"/>
      <c r="J22" s="21"/>
      <c r="K22" s="21"/>
      <c r="L22" s="21"/>
      <c r="M22" s="21"/>
      <c r="N22" s="21"/>
      <c r="O22" s="21"/>
      <c r="P22" s="21"/>
    </row>
    <row r="23" spans="1:9" ht="12.75">
      <c r="A23" s="6">
        <v>17</v>
      </c>
      <c r="B23" s="15" t="s">
        <v>161</v>
      </c>
      <c r="C23" s="18">
        <v>1995</v>
      </c>
      <c r="D23" s="15" t="s">
        <v>162</v>
      </c>
      <c r="E23" s="15" t="s">
        <v>163</v>
      </c>
      <c r="F23" s="15">
        <v>1</v>
      </c>
      <c r="G23" s="23"/>
      <c r="H23" s="20"/>
      <c r="I23" s="20"/>
    </row>
    <row r="28" spans="2:9" s="9" customFormat="1" ht="12.75">
      <c r="B28" s="9" t="s">
        <v>27</v>
      </c>
      <c r="C28" s="9" t="s">
        <v>29</v>
      </c>
      <c r="D28" s="9" t="s">
        <v>136</v>
      </c>
      <c r="E28" s="9" t="s">
        <v>1</v>
      </c>
      <c r="F28" s="9" t="s">
        <v>2</v>
      </c>
      <c r="G28" s="5" t="s">
        <v>137</v>
      </c>
      <c r="H28" s="5" t="s">
        <v>138</v>
      </c>
      <c r="I28" s="5" t="s">
        <v>139</v>
      </c>
    </row>
    <row r="29" spans="1:9" ht="12.75">
      <c r="A29" s="15">
        <v>1</v>
      </c>
      <c r="B29" s="15" t="s">
        <v>6</v>
      </c>
      <c r="C29" s="18">
        <v>1973</v>
      </c>
      <c r="D29" s="15" t="s">
        <v>7</v>
      </c>
      <c r="E29" s="15" t="s">
        <v>118</v>
      </c>
      <c r="F29" s="15" t="s">
        <v>5</v>
      </c>
      <c r="G29" s="19">
        <v>6</v>
      </c>
      <c r="H29" s="22">
        <v>12</v>
      </c>
      <c r="I29" s="24">
        <f aca="true" t="shared" si="1" ref="I29:I45">G29+H29</f>
        <v>18</v>
      </c>
    </row>
    <row r="30" spans="1:9" ht="12.75">
      <c r="A30" s="15">
        <f>A29+1</f>
        <v>2</v>
      </c>
      <c r="B30" s="15" t="s">
        <v>164</v>
      </c>
      <c r="C30" s="18">
        <v>1982</v>
      </c>
      <c r="D30" s="15" t="s">
        <v>165</v>
      </c>
      <c r="E30" s="15" t="s">
        <v>166</v>
      </c>
      <c r="F30" s="15" t="s">
        <v>5</v>
      </c>
      <c r="G30" s="19">
        <v>16</v>
      </c>
      <c r="H30" s="22"/>
      <c r="I30" s="24">
        <f t="shared" si="1"/>
        <v>16</v>
      </c>
    </row>
    <row r="31" spans="1:9" ht="12.75">
      <c r="A31" s="15">
        <f aca="true" t="shared" si="2" ref="A31:A55">A30+1</f>
        <v>3</v>
      </c>
      <c r="B31" s="15" t="s">
        <v>11</v>
      </c>
      <c r="C31" s="18">
        <v>1987</v>
      </c>
      <c r="D31" s="15" t="s">
        <v>12</v>
      </c>
      <c r="E31" s="15" t="s">
        <v>116</v>
      </c>
      <c r="F31" s="15" t="s">
        <v>10</v>
      </c>
      <c r="G31" s="19">
        <v>9</v>
      </c>
      <c r="H31" s="22">
        <v>7</v>
      </c>
      <c r="I31" s="24">
        <f t="shared" si="1"/>
        <v>16</v>
      </c>
    </row>
    <row r="32" spans="1:9" ht="12.75">
      <c r="A32" s="15">
        <f t="shared" si="2"/>
        <v>4</v>
      </c>
      <c r="B32" s="15" t="s">
        <v>8</v>
      </c>
      <c r="C32" s="18">
        <v>1986</v>
      </c>
      <c r="D32" s="15" t="s">
        <v>9</v>
      </c>
      <c r="E32" s="15" t="s">
        <v>117</v>
      </c>
      <c r="F32" s="15" t="s">
        <v>10</v>
      </c>
      <c r="G32" s="19">
        <v>7</v>
      </c>
      <c r="H32" s="22">
        <v>9</v>
      </c>
      <c r="I32" s="24">
        <f t="shared" si="1"/>
        <v>16</v>
      </c>
    </row>
    <row r="33" spans="1:9" ht="12.75">
      <c r="A33" s="15">
        <f t="shared" si="2"/>
        <v>5</v>
      </c>
      <c r="B33" s="6" t="s">
        <v>3</v>
      </c>
      <c r="C33" s="8">
        <v>1985</v>
      </c>
      <c r="D33" s="6" t="s">
        <v>4</v>
      </c>
      <c r="E33" s="25" t="s">
        <v>115</v>
      </c>
      <c r="F33" s="6" t="s">
        <v>5</v>
      </c>
      <c r="G33" s="6"/>
      <c r="H33" s="22">
        <v>16</v>
      </c>
      <c r="I33" s="24">
        <f t="shared" si="1"/>
        <v>16</v>
      </c>
    </row>
    <row r="34" spans="1:9" ht="12.75">
      <c r="A34" s="15">
        <f t="shared" si="2"/>
        <v>6</v>
      </c>
      <c r="B34" s="15" t="s">
        <v>167</v>
      </c>
      <c r="C34" s="18">
        <v>1983</v>
      </c>
      <c r="D34" s="15" t="s">
        <v>168</v>
      </c>
      <c r="E34" s="1" t="s">
        <v>113</v>
      </c>
      <c r="F34" s="15" t="s">
        <v>5</v>
      </c>
      <c r="G34" s="19">
        <v>12</v>
      </c>
      <c r="H34" s="22"/>
      <c r="I34" s="24">
        <f t="shared" si="1"/>
        <v>12</v>
      </c>
    </row>
    <row r="35" spans="1:9" ht="12.75">
      <c r="A35" s="15">
        <f t="shared" si="2"/>
        <v>7</v>
      </c>
      <c r="B35" s="6" t="s">
        <v>13</v>
      </c>
      <c r="C35" s="8">
        <v>1982</v>
      </c>
      <c r="D35" s="6" t="s">
        <v>4</v>
      </c>
      <c r="E35" s="12" t="s">
        <v>115</v>
      </c>
      <c r="F35" s="6" t="s">
        <v>5</v>
      </c>
      <c r="G35" s="6"/>
      <c r="H35" s="22">
        <v>6</v>
      </c>
      <c r="I35" s="24">
        <f t="shared" si="1"/>
        <v>6</v>
      </c>
    </row>
    <row r="36" spans="1:9" ht="12.75">
      <c r="A36" s="15">
        <f t="shared" si="2"/>
        <v>8</v>
      </c>
      <c r="B36" s="15" t="s">
        <v>19</v>
      </c>
      <c r="C36" s="18">
        <v>1986</v>
      </c>
      <c r="D36" s="15" t="s">
        <v>169</v>
      </c>
      <c r="E36" s="15" t="s">
        <v>128</v>
      </c>
      <c r="F36" s="15" t="s">
        <v>10</v>
      </c>
      <c r="G36" s="19">
        <v>5</v>
      </c>
      <c r="H36" s="22"/>
      <c r="I36" s="24">
        <f t="shared" si="1"/>
        <v>5</v>
      </c>
    </row>
    <row r="37" spans="1:9" ht="12.75">
      <c r="A37" s="15">
        <f t="shared" si="2"/>
        <v>9</v>
      </c>
      <c r="B37" s="15" t="s">
        <v>14</v>
      </c>
      <c r="C37" s="18">
        <v>1986</v>
      </c>
      <c r="D37" s="15" t="s">
        <v>170</v>
      </c>
      <c r="E37" s="15" t="s">
        <v>171</v>
      </c>
      <c r="F37" s="15" t="s">
        <v>10</v>
      </c>
      <c r="G37" s="23"/>
      <c r="H37" s="22">
        <v>5</v>
      </c>
      <c r="I37" s="24">
        <f t="shared" si="1"/>
        <v>5</v>
      </c>
    </row>
    <row r="38" spans="1:9" ht="12.75">
      <c r="A38" s="15">
        <f t="shared" si="2"/>
        <v>10</v>
      </c>
      <c r="B38" s="15" t="s">
        <v>172</v>
      </c>
      <c r="C38" s="18">
        <v>1985</v>
      </c>
      <c r="D38" s="15" t="s">
        <v>165</v>
      </c>
      <c r="E38" s="15" t="s">
        <v>94</v>
      </c>
      <c r="F38" s="15" t="s">
        <v>5</v>
      </c>
      <c r="G38" s="19">
        <v>4</v>
      </c>
      <c r="H38" s="22"/>
      <c r="I38" s="24">
        <f t="shared" si="1"/>
        <v>4</v>
      </c>
    </row>
    <row r="39" spans="1:9" ht="12.75">
      <c r="A39" s="15">
        <f t="shared" si="2"/>
        <v>11</v>
      </c>
      <c r="B39" s="6" t="s">
        <v>16</v>
      </c>
      <c r="C39" s="8">
        <v>1986</v>
      </c>
      <c r="D39" s="6" t="s">
        <v>9</v>
      </c>
      <c r="E39" s="1" t="s">
        <v>114</v>
      </c>
      <c r="F39" s="6" t="s">
        <v>5</v>
      </c>
      <c r="G39" s="6"/>
      <c r="H39" s="22">
        <v>4</v>
      </c>
      <c r="I39" s="24">
        <f t="shared" si="1"/>
        <v>4</v>
      </c>
    </row>
    <row r="40" spans="1:9" ht="12.75">
      <c r="A40" s="15">
        <f t="shared" si="2"/>
        <v>12</v>
      </c>
      <c r="B40" s="15" t="s">
        <v>173</v>
      </c>
      <c r="C40" s="18">
        <v>1986</v>
      </c>
      <c r="D40" s="15" t="s">
        <v>12</v>
      </c>
      <c r="E40" s="15" t="s">
        <v>174</v>
      </c>
      <c r="F40" s="15" t="s">
        <v>10</v>
      </c>
      <c r="G40" s="19">
        <v>3</v>
      </c>
      <c r="H40" s="22"/>
      <c r="I40" s="24">
        <f t="shared" si="1"/>
        <v>3</v>
      </c>
    </row>
    <row r="41" spans="1:9" ht="12.75">
      <c r="A41" s="15">
        <f t="shared" si="2"/>
        <v>13</v>
      </c>
      <c r="B41" s="6" t="s">
        <v>17</v>
      </c>
      <c r="C41" s="8">
        <v>1985</v>
      </c>
      <c r="D41" s="6" t="s">
        <v>18</v>
      </c>
      <c r="E41" s="6" t="s">
        <v>114</v>
      </c>
      <c r="F41" s="6" t="s">
        <v>5</v>
      </c>
      <c r="G41" s="6"/>
      <c r="H41" s="22">
        <v>3</v>
      </c>
      <c r="I41" s="24">
        <f t="shared" si="1"/>
        <v>3</v>
      </c>
    </row>
    <row r="42" spans="1:9" ht="12.75">
      <c r="A42" s="15">
        <f t="shared" si="2"/>
        <v>14</v>
      </c>
      <c r="B42" s="15" t="s">
        <v>175</v>
      </c>
      <c r="C42" s="18">
        <v>1985</v>
      </c>
      <c r="D42" s="15" t="s">
        <v>165</v>
      </c>
      <c r="E42" s="15" t="s">
        <v>94</v>
      </c>
      <c r="F42" s="15" t="s">
        <v>5</v>
      </c>
      <c r="G42" s="19">
        <v>2</v>
      </c>
      <c r="H42" s="22"/>
      <c r="I42" s="24">
        <f t="shared" si="1"/>
        <v>2</v>
      </c>
    </row>
    <row r="43" spans="1:9" ht="12.75">
      <c r="A43" s="15">
        <f t="shared" si="2"/>
        <v>15</v>
      </c>
      <c r="B43" s="6" t="s">
        <v>19</v>
      </c>
      <c r="C43" s="8">
        <v>1986</v>
      </c>
      <c r="D43" s="6" t="s">
        <v>9</v>
      </c>
      <c r="E43" s="6"/>
      <c r="F43" s="6" t="s">
        <v>10</v>
      </c>
      <c r="G43" s="6"/>
      <c r="H43" s="22">
        <v>2</v>
      </c>
      <c r="I43" s="24">
        <f t="shared" si="1"/>
        <v>2</v>
      </c>
    </row>
    <row r="44" spans="1:9" ht="12.75">
      <c r="A44" s="15">
        <f t="shared" si="2"/>
        <v>16</v>
      </c>
      <c r="B44" s="15" t="s">
        <v>176</v>
      </c>
      <c r="C44" s="18">
        <v>1983</v>
      </c>
      <c r="D44" s="15" t="s">
        <v>177</v>
      </c>
      <c r="E44" s="15" t="b">
        <v>1</v>
      </c>
      <c r="F44" s="15" t="s">
        <v>10</v>
      </c>
      <c r="G44" s="19">
        <v>1</v>
      </c>
      <c r="H44" s="22"/>
      <c r="I44" s="24">
        <f t="shared" si="1"/>
        <v>1</v>
      </c>
    </row>
    <row r="45" spans="1:9" ht="12.75">
      <c r="A45" s="15">
        <f t="shared" si="2"/>
        <v>17</v>
      </c>
      <c r="B45" s="6" t="s">
        <v>20</v>
      </c>
      <c r="C45" s="8">
        <v>1980</v>
      </c>
      <c r="D45" s="6" t="s">
        <v>21</v>
      </c>
      <c r="E45" s="1" t="s">
        <v>113</v>
      </c>
      <c r="F45" s="6" t="s">
        <v>22</v>
      </c>
      <c r="G45" s="6"/>
      <c r="H45" s="22">
        <v>1</v>
      </c>
      <c r="I45" s="24">
        <f t="shared" si="1"/>
        <v>1</v>
      </c>
    </row>
    <row r="46" spans="1:9" ht="12.75">
      <c r="A46" s="15">
        <f t="shared" si="2"/>
        <v>18</v>
      </c>
      <c r="B46" s="15" t="s">
        <v>178</v>
      </c>
      <c r="C46" s="18">
        <v>1986</v>
      </c>
      <c r="D46" s="15" t="s">
        <v>179</v>
      </c>
      <c r="E46" s="15" t="s">
        <v>117</v>
      </c>
      <c r="F46" s="15" t="s">
        <v>10</v>
      </c>
      <c r="G46" s="23"/>
      <c r="H46" s="22"/>
      <c r="I46" s="24"/>
    </row>
    <row r="47" spans="1:9" ht="12.75">
      <c r="A47" s="15">
        <f t="shared" si="2"/>
        <v>19</v>
      </c>
      <c r="B47" s="15" t="s">
        <v>180</v>
      </c>
      <c r="C47" s="18">
        <v>1987</v>
      </c>
      <c r="D47" s="15" t="s">
        <v>181</v>
      </c>
      <c r="E47" s="15" t="s">
        <v>182</v>
      </c>
      <c r="F47" s="15" t="s">
        <v>10</v>
      </c>
      <c r="G47" s="23"/>
      <c r="H47" s="22"/>
      <c r="I47" s="24"/>
    </row>
    <row r="48" spans="1:11" ht="12.75">
      <c r="A48" s="15">
        <f t="shared" si="2"/>
        <v>20</v>
      </c>
      <c r="B48" s="15" t="s">
        <v>183</v>
      </c>
      <c r="C48" s="18">
        <v>1990</v>
      </c>
      <c r="D48" s="15" t="s">
        <v>12</v>
      </c>
      <c r="E48" s="15" t="s">
        <v>184</v>
      </c>
      <c r="F48" s="15" t="s">
        <v>10</v>
      </c>
      <c r="G48" s="23"/>
      <c r="H48" s="22"/>
      <c r="I48" s="24"/>
      <c r="J48" s="2"/>
      <c r="K48" s="3"/>
    </row>
    <row r="49" spans="1:11" ht="12.75">
      <c r="A49" s="15">
        <f t="shared" si="2"/>
        <v>21</v>
      </c>
      <c r="B49" s="15" t="s">
        <v>185</v>
      </c>
      <c r="C49" s="18">
        <v>1986</v>
      </c>
      <c r="D49" s="15" t="s">
        <v>186</v>
      </c>
      <c r="E49" s="15" t="s">
        <v>122</v>
      </c>
      <c r="F49" s="15" t="s">
        <v>10</v>
      </c>
      <c r="G49" s="23"/>
      <c r="H49" s="22"/>
      <c r="I49" s="24"/>
      <c r="J49" s="2"/>
      <c r="K49" s="3"/>
    </row>
    <row r="50" spans="1:11" ht="12.75">
      <c r="A50" s="15">
        <f t="shared" si="2"/>
        <v>22</v>
      </c>
      <c r="B50" s="15" t="s">
        <v>187</v>
      </c>
      <c r="C50" s="18">
        <v>1990</v>
      </c>
      <c r="D50" s="15" t="s">
        <v>45</v>
      </c>
      <c r="E50" s="15" t="s">
        <v>153</v>
      </c>
      <c r="F50" s="15" t="s">
        <v>83</v>
      </c>
      <c r="G50" s="23"/>
      <c r="H50" s="22"/>
      <c r="I50" s="24"/>
      <c r="J50" s="2"/>
      <c r="K50" s="3"/>
    </row>
    <row r="51" spans="1:11" ht="12.75">
      <c r="A51" s="15">
        <f t="shared" si="2"/>
        <v>23</v>
      </c>
      <c r="B51" s="15" t="s">
        <v>188</v>
      </c>
      <c r="C51" s="18">
        <v>1987</v>
      </c>
      <c r="D51" s="15" t="s">
        <v>189</v>
      </c>
      <c r="E51" s="15" t="s">
        <v>128</v>
      </c>
      <c r="F51" s="15" t="s">
        <v>83</v>
      </c>
      <c r="G51" s="23"/>
      <c r="H51" s="22"/>
      <c r="I51" s="24"/>
      <c r="J51" s="2"/>
      <c r="K51" s="3"/>
    </row>
    <row r="52" spans="1:11" ht="12.75">
      <c r="A52" s="15">
        <f t="shared" si="2"/>
        <v>24</v>
      </c>
      <c r="B52" s="15" t="s">
        <v>190</v>
      </c>
      <c r="C52" s="18">
        <v>1990</v>
      </c>
      <c r="D52" s="15" t="s">
        <v>189</v>
      </c>
      <c r="E52" s="15" t="s">
        <v>191</v>
      </c>
      <c r="F52" s="15" t="s">
        <v>83</v>
      </c>
      <c r="G52" s="23"/>
      <c r="H52" s="22"/>
      <c r="I52" s="24"/>
      <c r="J52" s="2"/>
      <c r="K52" s="3"/>
    </row>
    <row r="53" spans="1:11" ht="12.75">
      <c r="A53" s="15">
        <f t="shared" si="2"/>
        <v>25</v>
      </c>
      <c r="B53" s="15" t="s">
        <v>192</v>
      </c>
      <c r="C53" s="18">
        <v>1976</v>
      </c>
      <c r="D53" s="15" t="s">
        <v>193</v>
      </c>
      <c r="E53" s="15" t="s">
        <v>194</v>
      </c>
      <c r="F53" s="15" t="s">
        <v>10</v>
      </c>
      <c r="G53" s="23"/>
      <c r="H53" s="22"/>
      <c r="I53" s="24"/>
      <c r="J53" s="2"/>
      <c r="K53" s="3"/>
    </row>
    <row r="54" spans="1:11" ht="12.75">
      <c r="A54" s="15">
        <f t="shared" si="2"/>
        <v>26</v>
      </c>
      <c r="B54" s="6" t="s">
        <v>23</v>
      </c>
      <c r="C54" s="8">
        <v>1981</v>
      </c>
      <c r="D54" s="6" t="s">
        <v>12</v>
      </c>
      <c r="E54" s="6"/>
      <c r="F54" s="6" t="s">
        <v>10</v>
      </c>
      <c r="G54" s="6"/>
      <c r="H54" s="22"/>
      <c r="I54" s="24"/>
      <c r="J54" s="2"/>
      <c r="K54" s="3"/>
    </row>
    <row r="55" spans="1:10" ht="12.75">
      <c r="A55" s="15">
        <f t="shared" si="2"/>
        <v>27</v>
      </c>
      <c r="B55" s="6" t="s">
        <v>24</v>
      </c>
      <c r="C55" s="8">
        <v>1961</v>
      </c>
      <c r="D55" s="6" t="s">
        <v>12</v>
      </c>
      <c r="E55" s="6"/>
      <c r="F55" s="6" t="s">
        <v>25</v>
      </c>
      <c r="G55" s="6"/>
      <c r="H55" s="22"/>
      <c r="I55" s="24"/>
      <c r="J5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4"/>
  <sheetViews>
    <sheetView workbookViewId="0" topLeftCell="A1">
      <selection activeCell="J7" sqref="J7"/>
    </sheetView>
  </sheetViews>
  <sheetFormatPr defaultColWidth="9.00390625" defaultRowHeight="12.75"/>
  <cols>
    <col min="1" max="1" width="3.25390625" style="1" bestFit="1" customWidth="1"/>
    <col min="2" max="2" width="17.375" style="1" bestFit="1" customWidth="1"/>
    <col min="3" max="3" width="3.125" style="1" bestFit="1" customWidth="1"/>
    <col min="4" max="4" width="4.00390625" style="1" bestFit="1" customWidth="1"/>
    <col min="5" max="5" width="5.125" style="1" customWidth="1"/>
    <col min="6" max="7" width="6.125" style="1" bestFit="1" customWidth="1"/>
    <col min="8" max="8" width="3.875" style="1" bestFit="1" customWidth="1"/>
    <col min="9" max="16384" width="8.875" style="1" customWidth="1"/>
  </cols>
  <sheetData>
    <row r="2" spans="1:11" ht="12.75">
      <c r="A2" s="4" t="s">
        <v>34</v>
      </c>
      <c r="B2" s="4"/>
      <c r="K2" s="5"/>
    </row>
    <row r="4" s="4" customFormat="1" ht="12.75">
      <c r="A4" s="4" t="s">
        <v>112</v>
      </c>
    </row>
    <row r="6" s="4" customFormat="1" ht="12.75">
      <c r="B6" s="4" t="s">
        <v>110</v>
      </c>
    </row>
    <row r="8" spans="1:11" ht="12.75">
      <c r="A8" s="8" t="s">
        <v>26</v>
      </c>
      <c r="B8" s="8" t="s">
        <v>27</v>
      </c>
      <c r="C8" s="8" t="s">
        <v>2</v>
      </c>
      <c r="D8" s="8" t="s">
        <v>28</v>
      </c>
      <c r="E8" s="8" t="s">
        <v>29</v>
      </c>
      <c r="F8" s="8" t="s">
        <v>32</v>
      </c>
      <c r="G8" s="7" t="s">
        <v>33</v>
      </c>
      <c r="K8" s="5"/>
    </row>
    <row r="9" spans="1:7" ht="12.75">
      <c r="A9" s="1">
        <v>1</v>
      </c>
      <c r="B9" s="1" t="s">
        <v>53</v>
      </c>
      <c r="C9" s="1" t="s">
        <v>25</v>
      </c>
      <c r="D9" s="1">
        <v>137</v>
      </c>
      <c r="E9" s="1">
        <v>1986</v>
      </c>
      <c r="F9" s="2">
        <v>0.01462962962962963</v>
      </c>
      <c r="G9" s="5">
        <v>1</v>
      </c>
    </row>
    <row r="10" spans="1:7" ht="12.75">
      <c r="A10" s="1">
        <v>2</v>
      </c>
      <c r="B10" s="1" t="s">
        <v>55</v>
      </c>
      <c r="C10" s="1" t="s">
        <v>56</v>
      </c>
      <c r="D10" s="1">
        <v>140</v>
      </c>
      <c r="E10" s="1">
        <v>1988</v>
      </c>
      <c r="F10" s="2">
        <v>0.016493055555555556</v>
      </c>
      <c r="G10" s="5">
        <v>2</v>
      </c>
    </row>
    <row r="13" s="4" customFormat="1" ht="12.75">
      <c r="B13" s="4" t="s">
        <v>111</v>
      </c>
    </row>
    <row r="15" spans="1:8" ht="12.75">
      <c r="A15" s="8" t="s">
        <v>26</v>
      </c>
      <c r="B15" s="8" t="s">
        <v>27</v>
      </c>
      <c r="C15" s="8" t="s">
        <v>2</v>
      </c>
      <c r="D15" s="8" t="s">
        <v>28</v>
      </c>
      <c r="E15" s="8" t="s">
        <v>29</v>
      </c>
      <c r="F15" s="8" t="s">
        <v>30</v>
      </c>
      <c r="G15" s="8" t="s">
        <v>32</v>
      </c>
      <c r="H15" s="7" t="s">
        <v>33</v>
      </c>
    </row>
    <row r="16" spans="1:8" ht="12.75">
      <c r="A16" s="1">
        <v>1</v>
      </c>
      <c r="B16" s="1" t="s">
        <v>63</v>
      </c>
      <c r="C16" s="1" t="s">
        <v>25</v>
      </c>
      <c r="D16" s="1">
        <v>129</v>
      </c>
      <c r="E16" s="1">
        <v>1990</v>
      </c>
      <c r="F16" s="2">
        <v>0.011284722222222222</v>
      </c>
      <c r="G16" s="2">
        <v>0.023564814814814813</v>
      </c>
      <c r="H16" s="5">
        <v>1</v>
      </c>
    </row>
    <row r="17" spans="1:8" ht="12.75">
      <c r="A17" s="1">
        <v>2</v>
      </c>
      <c r="B17" s="1" t="s">
        <v>103</v>
      </c>
      <c r="C17" s="1" t="s">
        <v>25</v>
      </c>
      <c r="D17" s="1">
        <v>130</v>
      </c>
      <c r="E17" s="1">
        <v>1991</v>
      </c>
      <c r="F17" s="2">
        <v>0.0121875</v>
      </c>
      <c r="G17" s="2">
        <v>0.024479166666666666</v>
      </c>
      <c r="H17" s="5">
        <v>2</v>
      </c>
    </row>
    <row r="18" spans="1:8" ht="12.75">
      <c r="A18" s="1">
        <v>3</v>
      </c>
      <c r="B18" s="1" t="s">
        <v>66</v>
      </c>
      <c r="C18" s="1" t="s">
        <v>25</v>
      </c>
      <c r="D18" s="1">
        <v>133</v>
      </c>
      <c r="E18" s="1">
        <v>1989</v>
      </c>
      <c r="F18" s="2">
        <v>0.01269675925925926</v>
      </c>
      <c r="G18" s="2">
        <v>0.025717592592592594</v>
      </c>
      <c r="H18" s="5">
        <v>3</v>
      </c>
    </row>
    <row r="19" spans="1:8" ht="12.75">
      <c r="A19" s="1">
        <v>4</v>
      </c>
      <c r="B19" s="1" t="s">
        <v>105</v>
      </c>
      <c r="C19" s="1" t="s">
        <v>25</v>
      </c>
      <c r="D19" s="1">
        <v>157</v>
      </c>
      <c r="E19" s="1">
        <v>1992</v>
      </c>
      <c r="F19" s="2">
        <v>0.012708333333333334</v>
      </c>
      <c r="G19" s="2">
        <v>0.02576388888888889</v>
      </c>
      <c r="H19" s="5">
        <v>4</v>
      </c>
    </row>
    <row r="20" spans="1:8" ht="12.75">
      <c r="A20" s="1">
        <v>5</v>
      </c>
      <c r="B20" s="1" t="s">
        <v>68</v>
      </c>
      <c r="D20" s="1">
        <v>148</v>
      </c>
      <c r="E20" s="1">
        <v>1989</v>
      </c>
      <c r="F20" s="2">
        <v>0.01315972222222222</v>
      </c>
      <c r="G20" s="2">
        <v>0.02681712962962963</v>
      </c>
      <c r="H20" s="5">
        <v>5</v>
      </c>
    </row>
    <row r="21" spans="1:8" ht="12.75">
      <c r="A21" s="1">
        <v>6</v>
      </c>
      <c r="B21" s="1" t="s">
        <v>69</v>
      </c>
      <c r="C21" s="1" t="s">
        <v>25</v>
      </c>
      <c r="D21" s="1">
        <v>151</v>
      </c>
      <c r="E21" s="1">
        <v>1988</v>
      </c>
      <c r="F21" s="2">
        <v>0.01355324074074074</v>
      </c>
      <c r="G21" s="2">
        <v>0.02775462962962963</v>
      </c>
      <c r="H21" s="5">
        <v>6</v>
      </c>
    </row>
    <row r="22" spans="1:8" ht="12.75">
      <c r="A22" s="1">
        <v>7</v>
      </c>
      <c r="B22" s="1" t="s">
        <v>70</v>
      </c>
      <c r="C22" s="1" t="s">
        <v>25</v>
      </c>
      <c r="D22" s="1">
        <v>131</v>
      </c>
      <c r="E22" s="1">
        <v>1987</v>
      </c>
      <c r="F22" s="2">
        <v>0.01392361111111111</v>
      </c>
      <c r="G22" s="2">
        <v>0.0278125</v>
      </c>
      <c r="H22" s="5">
        <v>7</v>
      </c>
    </row>
    <row r="23" spans="1:8" ht="12.75">
      <c r="A23" s="1">
        <v>8</v>
      </c>
      <c r="B23" s="1" t="s">
        <v>92</v>
      </c>
      <c r="C23" s="1" t="s">
        <v>25</v>
      </c>
      <c r="D23" s="1">
        <v>8</v>
      </c>
      <c r="E23" s="1">
        <v>1952</v>
      </c>
      <c r="F23" s="2">
        <v>0.01423611111111111</v>
      </c>
      <c r="G23" s="2">
        <v>0.029050925925925928</v>
      </c>
      <c r="H23" s="5">
        <v>8</v>
      </c>
    </row>
    <row r="24" spans="1:8" ht="12.75">
      <c r="A24" s="1">
        <v>9</v>
      </c>
      <c r="B24" s="1" t="s">
        <v>79</v>
      </c>
      <c r="C24" s="1" t="s">
        <v>25</v>
      </c>
      <c r="D24" s="1">
        <v>156</v>
      </c>
      <c r="E24" s="1">
        <v>1985</v>
      </c>
      <c r="F24" s="2">
        <v>0.013912037037037037</v>
      </c>
      <c r="H24" s="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72"/>
  <sheetViews>
    <sheetView workbookViewId="0" topLeftCell="A10">
      <selection activeCell="A1" sqref="A1"/>
    </sheetView>
  </sheetViews>
  <sheetFormatPr defaultColWidth="9.00390625" defaultRowHeight="12.75"/>
  <cols>
    <col min="1" max="1" width="2.625" style="1" customWidth="1"/>
    <col min="2" max="2" width="11.375" style="1" bestFit="1" customWidth="1"/>
    <col min="3" max="3" width="9.75390625" style="1" customWidth="1"/>
    <col min="4" max="4" width="13.375" style="1" bestFit="1" customWidth="1"/>
    <col min="5" max="5" width="3.125" style="1" bestFit="1" customWidth="1"/>
    <col min="6" max="6" width="4.00390625" style="1" bestFit="1" customWidth="1"/>
    <col min="7" max="7" width="5.25390625" style="1" customWidth="1"/>
    <col min="8" max="9" width="6.25390625" style="1" customWidth="1"/>
    <col min="10" max="10" width="6.25390625" style="5" customWidth="1"/>
    <col min="11" max="16384" width="8.875" style="1" customWidth="1"/>
  </cols>
  <sheetData>
    <row r="2" spans="1:11" ht="12.75">
      <c r="A2" s="4" t="s">
        <v>34</v>
      </c>
      <c r="B2" s="4"/>
      <c r="J2" s="1"/>
      <c r="K2" s="5"/>
    </row>
    <row r="4" spans="1:10" s="4" customFormat="1" ht="12.75">
      <c r="A4" s="4" t="s">
        <v>109</v>
      </c>
      <c r="J4" s="5"/>
    </row>
    <row r="6" spans="1:10" s="4" customFormat="1" ht="12.75">
      <c r="A6" s="4" t="s">
        <v>51</v>
      </c>
      <c r="B6" s="4" t="s">
        <v>52</v>
      </c>
      <c r="J6" s="5"/>
    </row>
    <row r="8" spans="1:9" ht="12.75">
      <c r="A8" s="8" t="s">
        <v>26</v>
      </c>
      <c r="B8" s="8" t="s">
        <v>27</v>
      </c>
      <c r="C8" s="8" t="s">
        <v>108</v>
      </c>
      <c r="D8" s="8" t="s">
        <v>1</v>
      </c>
      <c r="E8" s="8" t="s">
        <v>2</v>
      </c>
      <c r="F8" s="8" t="s">
        <v>28</v>
      </c>
      <c r="G8" s="8" t="s">
        <v>29</v>
      </c>
      <c r="H8" s="8" t="s">
        <v>32</v>
      </c>
      <c r="I8" s="7" t="s">
        <v>33</v>
      </c>
    </row>
    <row r="9" spans="1:9" ht="12.75">
      <c r="A9" s="1">
        <v>1</v>
      </c>
      <c r="B9" s="1" t="s">
        <v>53</v>
      </c>
      <c r="C9" s="1" t="s">
        <v>54</v>
      </c>
      <c r="D9" s="11" t="s">
        <v>123</v>
      </c>
      <c r="E9" s="1" t="s">
        <v>25</v>
      </c>
      <c r="F9" s="1">
        <v>137</v>
      </c>
      <c r="G9" s="1">
        <v>1986</v>
      </c>
      <c r="H9" s="2">
        <v>0.01462962962962963</v>
      </c>
      <c r="I9" s="5">
        <v>1</v>
      </c>
    </row>
    <row r="10" spans="1:9" ht="12.75">
      <c r="A10" s="1">
        <v>2</v>
      </c>
      <c r="B10" s="1" t="s">
        <v>55</v>
      </c>
      <c r="C10" s="1" t="s">
        <v>54</v>
      </c>
      <c r="D10" s="11" t="s">
        <v>123</v>
      </c>
      <c r="E10" s="1" t="s">
        <v>56</v>
      </c>
      <c r="F10" s="1">
        <v>140</v>
      </c>
      <c r="G10" s="1">
        <v>1988</v>
      </c>
      <c r="H10" s="2">
        <v>0.016493055555555556</v>
      </c>
      <c r="I10" s="5">
        <v>2</v>
      </c>
    </row>
    <row r="11" ht="12.75">
      <c r="I11" s="5"/>
    </row>
    <row r="12" ht="12.75">
      <c r="I12" s="5"/>
    </row>
    <row r="13" spans="1:10" s="4" customFormat="1" ht="12.75">
      <c r="A13" s="4" t="s">
        <v>51</v>
      </c>
      <c r="B13" s="4" t="s">
        <v>57</v>
      </c>
      <c r="I13" s="5"/>
      <c r="J13" s="5"/>
    </row>
    <row r="14" ht="12.75">
      <c r="I14" s="5"/>
    </row>
    <row r="15" spans="1:9" ht="12.75">
      <c r="A15" s="8" t="s">
        <v>26</v>
      </c>
      <c r="B15" s="8" t="s">
        <v>27</v>
      </c>
      <c r="C15" s="8" t="s">
        <v>108</v>
      </c>
      <c r="D15" s="8" t="s">
        <v>1</v>
      </c>
      <c r="E15" s="8" t="s">
        <v>2</v>
      </c>
      <c r="F15" s="8" t="s">
        <v>28</v>
      </c>
      <c r="G15" s="8" t="s">
        <v>29</v>
      </c>
      <c r="H15" s="8" t="s">
        <v>32</v>
      </c>
      <c r="I15" s="7" t="s">
        <v>33</v>
      </c>
    </row>
    <row r="16" spans="1:9" ht="12.75">
      <c r="A16" s="1">
        <v>1</v>
      </c>
      <c r="B16" s="1" t="s">
        <v>58</v>
      </c>
      <c r="C16" s="1" t="s">
        <v>59</v>
      </c>
      <c r="D16" s="11" t="s">
        <v>124</v>
      </c>
      <c r="E16" s="1" t="s">
        <v>25</v>
      </c>
      <c r="F16" s="1">
        <v>118</v>
      </c>
      <c r="G16" s="1">
        <v>1960</v>
      </c>
      <c r="H16" s="2">
        <v>0.014976851851851852</v>
      </c>
      <c r="I16" s="5">
        <v>1</v>
      </c>
    </row>
    <row r="19" spans="1:10" s="4" customFormat="1" ht="12.75">
      <c r="A19" s="4" t="s">
        <v>0</v>
      </c>
      <c r="B19" s="4" t="s">
        <v>60</v>
      </c>
      <c r="J19" s="5"/>
    </row>
    <row r="21" spans="1:10" ht="12.75">
      <c r="A21" s="8" t="s">
        <v>26</v>
      </c>
      <c r="B21" s="8" t="s">
        <v>27</v>
      </c>
      <c r="C21" s="8" t="s">
        <v>108</v>
      </c>
      <c r="D21" s="8" t="s">
        <v>1</v>
      </c>
      <c r="E21" s="8" t="s">
        <v>2</v>
      </c>
      <c r="F21" s="8" t="s">
        <v>28</v>
      </c>
      <c r="G21" s="8" t="s">
        <v>29</v>
      </c>
      <c r="H21" s="8" t="s">
        <v>30</v>
      </c>
      <c r="I21" s="8" t="s">
        <v>32</v>
      </c>
      <c r="J21" s="7" t="s">
        <v>33</v>
      </c>
    </row>
    <row r="22" spans="1:10" ht="12.75">
      <c r="A22" s="1">
        <v>1</v>
      </c>
      <c r="B22" s="1" t="s">
        <v>61</v>
      </c>
      <c r="C22" s="1" t="s">
        <v>62</v>
      </c>
      <c r="D22" s="11" t="s">
        <v>125</v>
      </c>
      <c r="E22" s="1" t="s">
        <v>10</v>
      </c>
      <c r="F22" s="1">
        <v>135</v>
      </c>
      <c r="G22" s="1">
        <v>1985</v>
      </c>
      <c r="H22" s="2">
        <v>0.011018518518518518</v>
      </c>
      <c r="I22" s="2">
        <v>0.022199074074074076</v>
      </c>
      <c r="J22" s="5">
        <v>1</v>
      </c>
    </row>
    <row r="23" spans="1:10" ht="12.75">
      <c r="A23" s="1">
        <v>2</v>
      </c>
      <c r="B23" s="1" t="s">
        <v>63</v>
      </c>
      <c r="C23" s="1" t="s">
        <v>54</v>
      </c>
      <c r="D23" s="11" t="s">
        <v>123</v>
      </c>
      <c r="E23" s="1" t="s">
        <v>25</v>
      </c>
      <c r="F23" s="1">
        <v>129</v>
      </c>
      <c r="G23" s="1">
        <v>1990</v>
      </c>
      <c r="H23" s="2">
        <v>0.011284722222222222</v>
      </c>
      <c r="I23" s="2">
        <v>0.023564814814814813</v>
      </c>
      <c r="J23" s="5">
        <v>2</v>
      </c>
    </row>
    <row r="24" spans="1:10" ht="12.75">
      <c r="A24" s="1">
        <v>3</v>
      </c>
      <c r="B24" s="1" t="s">
        <v>64</v>
      </c>
      <c r="C24" s="1" t="s">
        <v>65</v>
      </c>
      <c r="D24" s="11" t="s">
        <v>126</v>
      </c>
      <c r="E24" s="1" t="s">
        <v>25</v>
      </c>
      <c r="F24" s="1">
        <v>212</v>
      </c>
      <c r="G24" s="1">
        <v>1972</v>
      </c>
      <c r="H24" s="2">
        <v>0.012164351851851852</v>
      </c>
      <c r="I24" s="2">
        <v>0.02460648148148148</v>
      </c>
      <c r="J24" s="5">
        <v>3</v>
      </c>
    </row>
    <row r="25" spans="1:10" ht="12.75">
      <c r="A25" s="1">
        <v>4</v>
      </c>
      <c r="B25" s="1" t="s">
        <v>66</v>
      </c>
      <c r="C25" s="1" t="s">
        <v>67</v>
      </c>
      <c r="D25" s="11" t="s">
        <v>123</v>
      </c>
      <c r="E25" s="1" t="s">
        <v>25</v>
      </c>
      <c r="F25" s="1">
        <v>133</v>
      </c>
      <c r="G25" s="1">
        <v>1989</v>
      </c>
      <c r="H25" s="2">
        <v>0.01269675925925926</v>
      </c>
      <c r="I25" s="2">
        <v>0.025717592592592594</v>
      </c>
      <c r="J25" s="5">
        <v>4</v>
      </c>
    </row>
    <row r="26" spans="1:10" ht="12.75">
      <c r="A26" s="1">
        <v>5</v>
      </c>
      <c r="B26" s="1" t="s">
        <v>68</v>
      </c>
      <c r="C26" s="1" t="s">
        <v>12</v>
      </c>
      <c r="D26" s="11" t="s">
        <v>123</v>
      </c>
      <c r="F26" s="1">
        <v>148</v>
      </c>
      <c r="G26" s="1">
        <v>1989</v>
      </c>
      <c r="H26" s="2">
        <v>0.01315972222222222</v>
      </c>
      <c r="I26" s="2">
        <v>0.02681712962962963</v>
      </c>
      <c r="J26" s="5">
        <v>5</v>
      </c>
    </row>
    <row r="27" spans="1:10" ht="12.75">
      <c r="A27" s="1">
        <v>6</v>
      </c>
      <c r="B27" s="1" t="s">
        <v>69</v>
      </c>
      <c r="C27" s="1" t="s">
        <v>54</v>
      </c>
      <c r="D27" s="11" t="s">
        <v>123</v>
      </c>
      <c r="E27" s="1" t="s">
        <v>25</v>
      </c>
      <c r="F27" s="1">
        <v>151</v>
      </c>
      <c r="G27" s="1">
        <v>1988</v>
      </c>
      <c r="H27" s="2">
        <v>0.01355324074074074</v>
      </c>
      <c r="I27" s="2">
        <v>0.02775462962962963</v>
      </c>
      <c r="J27" s="5">
        <v>6</v>
      </c>
    </row>
    <row r="28" spans="1:10" ht="12.75">
      <c r="A28" s="1">
        <v>7</v>
      </c>
      <c r="B28" s="1" t="s">
        <v>70</v>
      </c>
      <c r="C28" s="1" t="s">
        <v>54</v>
      </c>
      <c r="D28" s="11" t="s">
        <v>123</v>
      </c>
      <c r="E28" s="1" t="s">
        <v>25</v>
      </c>
      <c r="F28" s="1">
        <v>131</v>
      </c>
      <c r="G28" s="1">
        <v>1987</v>
      </c>
      <c r="H28" s="2">
        <v>0.01392361111111111</v>
      </c>
      <c r="I28" s="2">
        <v>0.0278125</v>
      </c>
      <c r="J28" s="5">
        <v>7</v>
      </c>
    </row>
    <row r="29" spans="1:10" ht="12.75">
      <c r="A29" s="1">
        <v>8</v>
      </c>
      <c r="B29" s="1" t="s">
        <v>71</v>
      </c>
      <c r="C29" s="1" t="s">
        <v>12</v>
      </c>
      <c r="D29" s="11" t="s">
        <v>127</v>
      </c>
      <c r="F29" s="1">
        <v>203</v>
      </c>
      <c r="G29" s="1">
        <v>1989</v>
      </c>
      <c r="H29" s="2">
        <v>0.01375</v>
      </c>
      <c r="I29" s="2">
        <v>0.028194444444444442</v>
      </c>
      <c r="J29" s="5">
        <v>8</v>
      </c>
    </row>
    <row r="30" spans="1:10" ht="12.75">
      <c r="A30" s="1">
        <v>9</v>
      </c>
      <c r="B30" s="1" t="s">
        <v>72</v>
      </c>
      <c r="C30" s="1" t="s">
        <v>12</v>
      </c>
      <c r="D30" s="11" t="s">
        <v>128</v>
      </c>
      <c r="F30" s="1">
        <v>201</v>
      </c>
      <c r="G30" s="1">
        <v>1977</v>
      </c>
      <c r="H30" s="2">
        <v>0.014155092592592592</v>
      </c>
      <c r="I30" s="2">
        <v>0.029039351851851854</v>
      </c>
      <c r="J30" s="5">
        <v>9</v>
      </c>
    </row>
    <row r="31" spans="1:10" ht="12.75">
      <c r="A31" s="1">
        <v>10</v>
      </c>
      <c r="B31" s="1" t="s">
        <v>73</v>
      </c>
      <c r="C31" s="1" t="s">
        <v>12</v>
      </c>
      <c r="D31" s="11" t="s">
        <v>127</v>
      </c>
      <c r="F31" s="1">
        <v>205</v>
      </c>
      <c r="G31" s="1">
        <v>1989</v>
      </c>
      <c r="H31" s="2">
        <v>0.015358796296296296</v>
      </c>
      <c r="I31" s="2">
        <v>0.03247685185185185</v>
      </c>
      <c r="J31" s="5">
        <v>10</v>
      </c>
    </row>
    <row r="32" spans="1:10" ht="12.75">
      <c r="A32" s="1">
        <v>11</v>
      </c>
      <c r="B32" s="1" t="s">
        <v>74</v>
      </c>
      <c r="C32" s="1" t="s">
        <v>12</v>
      </c>
      <c r="D32" s="11" t="s">
        <v>123</v>
      </c>
      <c r="F32" s="1">
        <v>219</v>
      </c>
      <c r="G32" s="1">
        <v>1973</v>
      </c>
      <c r="H32" s="2">
        <v>0.01642361111111111</v>
      </c>
      <c r="I32" s="2">
        <v>0.03350694444444444</v>
      </c>
      <c r="J32" s="5">
        <v>11</v>
      </c>
    </row>
    <row r="33" spans="1:10" ht="12.75">
      <c r="A33" s="1">
        <v>12</v>
      </c>
      <c r="B33" s="1" t="s">
        <v>75</v>
      </c>
      <c r="C33" s="1" t="s">
        <v>12</v>
      </c>
      <c r="F33" s="1">
        <v>126</v>
      </c>
      <c r="G33" s="1">
        <v>1975</v>
      </c>
      <c r="H33" s="2">
        <v>0.016076388888888887</v>
      </c>
      <c r="I33" s="2">
        <v>0.03364583333333333</v>
      </c>
      <c r="J33" s="5">
        <v>12</v>
      </c>
    </row>
    <row r="34" spans="1:10" ht="12.75">
      <c r="A34" s="1">
        <v>13</v>
      </c>
      <c r="B34" s="1" t="s">
        <v>76</v>
      </c>
      <c r="C34" s="1" t="s">
        <v>12</v>
      </c>
      <c r="D34" s="11" t="s">
        <v>128</v>
      </c>
      <c r="F34" s="1">
        <v>202</v>
      </c>
      <c r="G34" s="1">
        <v>1976</v>
      </c>
      <c r="H34" s="2">
        <v>0.016296296296296295</v>
      </c>
      <c r="I34" s="2">
        <v>0.033900462962962966</v>
      </c>
      <c r="J34" s="5">
        <v>13</v>
      </c>
    </row>
    <row r="35" spans="1:8" ht="12.75">
      <c r="A35" s="1">
        <v>14</v>
      </c>
      <c r="B35" s="1" t="s">
        <v>77</v>
      </c>
      <c r="C35" s="1" t="s">
        <v>78</v>
      </c>
      <c r="F35" s="1">
        <v>218</v>
      </c>
      <c r="G35" s="1">
        <v>1980</v>
      </c>
      <c r="H35" s="2">
        <v>0.01806712962962963</v>
      </c>
    </row>
    <row r="36" spans="1:8" ht="12.75">
      <c r="A36" s="1">
        <v>15</v>
      </c>
      <c r="B36" s="1" t="s">
        <v>79</v>
      </c>
      <c r="C36" s="1" t="s">
        <v>12</v>
      </c>
      <c r="D36" s="11" t="s">
        <v>123</v>
      </c>
      <c r="E36" s="1" t="s">
        <v>25</v>
      </c>
      <c r="F36" s="1">
        <v>156</v>
      </c>
      <c r="G36" s="1">
        <v>1985</v>
      </c>
      <c r="H36" s="2">
        <v>0.013912037037037037</v>
      </c>
    </row>
    <row r="39" spans="1:10" s="4" customFormat="1" ht="12.75">
      <c r="A39" s="4" t="s">
        <v>0</v>
      </c>
      <c r="B39" s="4" t="s">
        <v>80</v>
      </c>
      <c r="J39" s="5"/>
    </row>
    <row r="41" spans="1:10" ht="12.75">
      <c r="A41" s="8" t="s">
        <v>26</v>
      </c>
      <c r="B41" s="8" t="s">
        <v>27</v>
      </c>
      <c r="C41" s="8" t="s">
        <v>108</v>
      </c>
      <c r="D41" s="8" t="s">
        <v>1</v>
      </c>
      <c r="E41" s="8" t="s">
        <v>2</v>
      </c>
      <c r="F41" s="8" t="s">
        <v>28</v>
      </c>
      <c r="G41" s="8" t="s">
        <v>29</v>
      </c>
      <c r="H41" s="8" t="s">
        <v>30</v>
      </c>
      <c r="I41" s="8" t="s">
        <v>32</v>
      </c>
      <c r="J41" s="7" t="s">
        <v>33</v>
      </c>
    </row>
    <row r="42" spans="1:10" ht="12.75">
      <c r="A42" s="1">
        <v>1</v>
      </c>
      <c r="B42" s="1" t="s">
        <v>81</v>
      </c>
      <c r="C42" s="1" t="s">
        <v>45</v>
      </c>
      <c r="D42" s="11" t="s">
        <v>117</v>
      </c>
      <c r="E42" s="1" t="s">
        <v>25</v>
      </c>
      <c r="F42" s="1">
        <v>211</v>
      </c>
      <c r="G42" s="1">
        <v>1969</v>
      </c>
      <c r="H42" s="2">
        <v>0.011608796296296296</v>
      </c>
      <c r="I42" s="2">
        <v>0.02344907407407407</v>
      </c>
      <c r="J42" s="5">
        <v>1</v>
      </c>
    </row>
    <row r="43" spans="1:10" ht="12.75">
      <c r="A43" s="1">
        <v>2</v>
      </c>
      <c r="B43" s="1" t="s">
        <v>82</v>
      </c>
      <c r="C43" s="1" t="s">
        <v>12</v>
      </c>
      <c r="D43" s="11" t="s">
        <v>129</v>
      </c>
      <c r="E43" s="1" t="s">
        <v>83</v>
      </c>
      <c r="F43" s="1">
        <v>200</v>
      </c>
      <c r="G43" s="1">
        <v>1969</v>
      </c>
      <c r="H43" s="2">
        <v>0.012175925925925929</v>
      </c>
      <c r="I43" s="2">
        <v>0.024571759259259262</v>
      </c>
      <c r="J43" s="5">
        <v>2</v>
      </c>
    </row>
    <row r="44" spans="1:10" ht="12.75">
      <c r="A44" s="1">
        <v>3</v>
      </c>
      <c r="B44" s="1" t="s">
        <v>84</v>
      </c>
      <c r="C44" s="1" t="s">
        <v>85</v>
      </c>
      <c r="D44" s="11" t="s">
        <v>130</v>
      </c>
      <c r="E44" s="1" t="s">
        <v>86</v>
      </c>
      <c r="F44" s="1">
        <v>214</v>
      </c>
      <c r="G44" s="1">
        <v>1964</v>
      </c>
      <c r="H44" s="2">
        <v>0.012604166666666666</v>
      </c>
      <c r="I44" s="2">
        <v>0.025706018518518517</v>
      </c>
      <c r="J44" s="5">
        <v>3</v>
      </c>
    </row>
    <row r="47" spans="1:10" s="4" customFormat="1" ht="12.75">
      <c r="A47" s="4" t="s">
        <v>0</v>
      </c>
      <c r="B47" s="4" t="s">
        <v>87</v>
      </c>
      <c r="J47" s="5"/>
    </row>
    <row r="49" spans="1:10" ht="12.75">
      <c r="A49" s="8" t="s">
        <v>26</v>
      </c>
      <c r="B49" s="8" t="s">
        <v>27</v>
      </c>
      <c r="C49" s="8" t="s">
        <v>108</v>
      </c>
      <c r="D49" s="8" t="s">
        <v>1</v>
      </c>
      <c r="E49" s="8" t="s">
        <v>2</v>
      </c>
      <c r="F49" s="8" t="s">
        <v>28</v>
      </c>
      <c r="G49" s="8" t="s">
        <v>29</v>
      </c>
      <c r="H49" s="8" t="s">
        <v>30</v>
      </c>
      <c r="I49" s="8" t="s">
        <v>32</v>
      </c>
      <c r="J49" s="7" t="s">
        <v>33</v>
      </c>
    </row>
    <row r="50" spans="1:10" ht="12.75">
      <c r="A50" s="1">
        <v>1</v>
      </c>
      <c r="B50" s="1" t="s">
        <v>88</v>
      </c>
      <c r="C50" s="1" t="s">
        <v>89</v>
      </c>
      <c r="D50" s="11" t="s">
        <v>128</v>
      </c>
      <c r="E50" s="1" t="s">
        <v>10</v>
      </c>
      <c r="F50" s="1">
        <v>213</v>
      </c>
      <c r="G50" s="1">
        <v>1958</v>
      </c>
      <c r="H50" s="2">
        <v>0.012395833333333335</v>
      </c>
      <c r="I50" s="2">
        <v>0.02528935185185185</v>
      </c>
      <c r="J50" s="5">
        <v>1</v>
      </c>
    </row>
    <row r="51" spans="1:10" ht="12.75">
      <c r="A51" s="1">
        <v>2</v>
      </c>
      <c r="B51" s="1" t="s">
        <v>90</v>
      </c>
      <c r="C51" s="1" t="s">
        <v>12</v>
      </c>
      <c r="D51" s="11" t="s">
        <v>128</v>
      </c>
      <c r="E51" s="1" t="s">
        <v>25</v>
      </c>
      <c r="F51" s="1">
        <v>206</v>
      </c>
      <c r="G51" s="1">
        <v>1959</v>
      </c>
      <c r="H51" s="2">
        <v>0.013842592592592594</v>
      </c>
      <c r="I51" s="2">
        <v>0.027789351851851853</v>
      </c>
      <c r="J51" s="5">
        <v>2</v>
      </c>
    </row>
    <row r="52" spans="1:10" ht="12.75">
      <c r="A52" s="1">
        <v>3</v>
      </c>
      <c r="B52" s="1" t="s">
        <v>91</v>
      </c>
      <c r="C52" s="1" t="s">
        <v>12</v>
      </c>
      <c r="D52" s="11" t="s">
        <v>128</v>
      </c>
      <c r="E52" s="1" t="s">
        <v>25</v>
      </c>
      <c r="F52" s="1">
        <v>210</v>
      </c>
      <c r="G52" s="1">
        <v>1959</v>
      </c>
      <c r="H52" s="2">
        <v>0.013599537037037037</v>
      </c>
      <c r="I52" s="2">
        <v>0.027800925925925923</v>
      </c>
      <c r="J52" s="5">
        <v>3</v>
      </c>
    </row>
    <row r="53" spans="1:10" ht="25.5">
      <c r="A53" s="1">
        <v>4</v>
      </c>
      <c r="B53" s="1" t="s">
        <v>92</v>
      </c>
      <c r="C53" s="1" t="s">
        <v>12</v>
      </c>
      <c r="D53" s="11" t="s">
        <v>131</v>
      </c>
      <c r="E53" s="1" t="s">
        <v>25</v>
      </c>
      <c r="F53" s="1">
        <v>8</v>
      </c>
      <c r="G53" s="1">
        <v>1952</v>
      </c>
      <c r="H53" s="2">
        <v>0.01423611111111111</v>
      </c>
      <c r="I53" s="2">
        <v>0.029050925925925928</v>
      </c>
      <c r="J53" s="5">
        <v>4</v>
      </c>
    </row>
    <row r="54" spans="1:10" ht="12.75">
      <c r="A54" s="1">
        <v>5</v>
      </c>
      <c r="B54" s="1" t="s">
        <v>93</v>
      </c>
      <c r="C54" s="1" t="s">
        <v>12</v>
      </c>
      <c r="D54" s="11" t="s">
        <v>132</v>
      </c>
      <c r="F54" s="1">
        <v>216</v>
      </c>
      <c r="G54" s="1">
        <v>1955</v>
      </c>
      <c r="H54" s="2">
        <v>0.015266203703703705</v>
      </c>
      <c r="I54" s="2">
        <v>0.030821759259259257</v>
      </c>
      <c r="J54" s="5">
        <v>5</v>
      </c>
    </row>
    <row r="57" spans="1:10" s="4" customFormat="1" ht="12.75">
      <c r="A57" s="4" t="s">
        <v>94</v>
      </c>
      <c r="B57" s="4" t="s">
        <v>95</v>
      </c>
      <c r="J57" s="5"/>
    </row>
    <row r="59" spans="1:9" ht="12.75">
      <c r="A59" s="8" t="s">
        <v>26</v>
      </c>
      <c r="B59" s="8" t="s">
        <v>27</v>
      </c>
      <c r="C59" s="8" t="s">
        <v>108</v>
      </c>
      <c r="D59" s="8" t="s">
        <v>1</v>
      </c>
      <c r="E59" s="8" t="s">
        <v>2</v>
      </c>
      <c r="F59" s="8" t="s">
        <v>28</v>
      </c>
      <c r="G59" s="8" t="s">
        <v>29</v>
      </c>
      <c r="H59" s="8" t="s">
        <v>32</v>
      </c>
      <c r="I59" s="7" t="s">
        <v>33</v>
      </c>
    </row>
    <row r="60" spans="1:9" ht="12.75">
      <c r="A60" s="1">
        <v>1</v>
      </c>
      <c r="B60" s="1" t="s">
        <v>96</v>
      </c>
      <c r="C60" s="1" t="s">
        <v>97</v>
      </c>
      <c r="D60" s="11" t="s">
        <v>133</v>
      </c>
      <c r="E60" s="1" t="s">
        <v>25</v>
      </c>
      <c r="F60" s="1">
        <v>209</v>
      </c>
      <c r="G60" s="1">
        <v>1995</v>
      </c>
      <c r="H60" s="2">
        <v>0.014745370370370372</v>
      </c>
      <c r="I60" s="5">
        <v>1</v>
      </c>
    </row>
    <row r="61" spans="1:9" ht="12.75">
      <c r="A61" s="1">
        <v>2</v>
      </c>
      <c r="B61" s="1" t="s">
        <v>98</v>
      </c>
      <c r="C61" s="1" t="s">
        <v>97</v>
      </c>
      <c r="D61" s="11" t="s">
        <v>133</v>
      </c>
      <c r="E61" s="1" t="s">
        <v>56</v>
      </c>
      <c r="F61" s="1">
        <v>207</v>
      </c>
      <c r="G61" s="1">
        <v>1994</v>
      </c>
      <c r="H61" s="2">
        <v>0.01621527777777778</v>
      </c>
      <c r="I61" s="5">
        <v>2</v>
      </c>
    </row>
    <row r="64" spans="1:10" s="4" customFormat="1" ht="12.75">
      <c r="A64" s="4" t="s">
        <v>99</v>
      </c>
      <c r="B64" s="4" t="s">
        <v>100</v>
      </c>
      <c r="J64" s="5"/>
    </row>
    <row r="66" spans="1:10" ht="12.75">
      <c r="A66" s="8" t="s">
        <v>26</v>
      </c>
      <c r="B66" s="8" t="s">
        <v>27</v>
      </c>
      <c r="C66" s="8" t="s">
        <v>108</v>
      </c>
      <c r="D66" s="8" t="s">
        <v>1</v>
      </c>
      <c r="E66" s="8" t="s">
        <v>2</v>
      </c>
      <c r="F66" s="8" t="s">
        <v>28</v>
      </c>
      <c r="G66" s="8" t="s">
        <v>29</v>
      </c>
      <c r="H66" s="8" t="s">
        <v>30</v>
      </c>
      <c r="I66" s="8" t="s">
        <v>32</v>
      </c>
      <c r="J66" s="7" t="s">
        <v>33</v>
      </c>
    </row>
    <row r="67" spans="1:10" ht="25.5">
      <c r="A67" s="1">
        <v>1</v>
      </c>
      <c r="B67" s="1" t="s">
        <v>101</v>
      </c>
      <c r="C67" s="1" t="s">
        <v>102</v>
      </c>
      <c r="D67" s="17" t="s">
        <v>134</v>
      </c>
      <c r="E67" s="1" t="s">
        <v>83</v>
      </c>
      <c r="F67" s="1">
        <v>220</v>
      </c>
      <c r="G67" s="1">
        <v>1991</v>
      </c>
      <c r="H67" s="2">
        <v>0.011018518518518518</v>
      </c>
      <c r="I67" s="2">
        <v>0.02255787037037037</v>
      </c>
      <c r="J67" s="5">
        <v>1</v>
      </c>
    </row>
    <row r="68" spans="1:10" ht="12.75">
      <c r="A68" s="1">
        <v>2</v>
      </c>
      <c r="B68" s="1" t="s">
        <v>103</v>
      </c>
      <c r="C68" s="1" t="s">
        <v>54</v>
      </c>
      <c r="D68" s="11" t="s">
        <v>123</v>
      </c>
      <c r="E68" s="1" t="s">
        <v>25</v>
      </c>
      <c r="F68" s="1">
        <v>130</v>
      </c>
      <c r="G68" s="1">
        <v>1991</v>
      </c>
      <c r="H68" s="2">
        <v>0.0121875</v>
      </c>
      <c r="I68" s="2">
        <v>0.024479166666666666</v>
      </c>
      <c r="J68" s="5">
        <v>2</v>
      </c>
    </row>
    <row r="69" spans="1:10" ht="12.75">
      <c r="A69" s="1">
        <v>3</v>
      </c>
      <c r="B69" s="1" t="s">
        <v>104</v>
      </c>
      <c r="C69" s="1" t="s">
        <v>59</v>
      </c>
      <c r="D69" s="11" t="s">
        <v>135</v>
      </c>
      <c r="E69" s="1" t="s">
        <v>25</v>
      </c>
      <c r="F69" s="1">
        <v>217</v>
      </c>
      <c r="G69" s="1">
        <v>1995</v>
      </c>
      <c r="H69" s="2">
        <v>0.012407407407407409</v>
      </c>
      <c r="I69" s="2">
        <v>0.02539351851851852</v>
      </c>
      <c r="J69" s="5">
        <v>3</v>
      </c>
    </row>
    <row r="70" spans="1:10" ht="12.75">
      <c r="A70" s="1">
        <v>4</v>
      </c>
      <c r="B70" s="1" t="s">
        <v>105</v>
      </c>
      <c r="C70" s="1" t="s">
        <v>54</v>
      </c>
      <c r="D70" s="11" t="s">
        <v>123</v>
      </c>
      <c r="E70" s="1" t="s">
        <v>25</v>
      </c>
      <c r="F70" s="1">
        <v>157</v>
      </c>
      <c r="G70" s="1">
        <v>1992</v>
      </c>
      <c r="H70" s="2">
        <v>0.012708333333333334</v>
      </c>
      <c r="I70" s="2">
        <v>0.02576388888888889</v>
      </c>
      <c r="J70" s="5">
        <v>4</v>
      </c>
    </row>
    <row r="71" spans="1:10" ht="12.75">
      <c r="A71" s="1">
        <v>5</v>
      </c>
      <c r="B71" s="1" t="s">
        <v>106</v>
      </c>
      <c r="C71" s="1" t="s">
        <v>97</v>
      </c>
      <c r="D71" s="11" t="s">
        <v>133</v>
      </c>
      <c r="E71" s="1" t="s">
        <v>25</v>
      </c>
      <c r="F71" s="1">
        <v>107</v>
      </c>
      <c r="G71" s="1">
        <v>1996</v>
      </c>
      <c r="H71" s="2">
        <v>0.01476851851851852</v>
      </c>
      <c r="I71" s="2">
        <v>0.030486111111111113</v>
      </c>
      <c r="J71" s="5">
        <v>5</v>
      </c>
    </row>
    <row r="72" spans="1:10" ht="12.75">
      <c r="A72" s="1">
        <v>6</v>
      </c>
      <c r="B72" s="1" t="s">
        <v>107</v>
      </c>
      <c r="C72" s="1" t="s">
        <v>12</v>
      </c>
      <c r="D72" s="11" t="s">
        <v>127</v>
      </c>
      <c r="F72" s="1">
        <v>204</v>
      </c>
      <c r="G72" s="1">
        <v>1991</v>
      </c>
      <c r="H72" s="2">
        <v>0.016273148148148148</v>
      </c>
      <c r="I72" s="2">
        <v>0.03417824074074074</v>
      </c>
      <c r="J72" s="5">
        <v>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8"/>
  <sheetViews>
    <sheetView workbookViewId="0" topLeftCell="A1">
      <selection activeCell="A1" sqref="A1"/>
    </sheetView>
  </sheetViews>
  <sheetFormatPr defaultColWidth="9.00390625" defaultRowHeight="12.75"/>
  <cols>
    <col min="1" max="1" width="2.875" style="1" customWidth="1"/>
    <col min="2" max="2" width="12.375" style="1" customWidth="1"/>
    <col min="3" max="3" width="10.625" style="1" customWidth="1"/>
    <col min="4" max="4" width="15.75390625" style="1" customWidth="1"/>
    <col min="5" max="5" width="3.875" style="1" bestFit="1" customWidth="1"/>
    <col min="6" max="6" width="3.875" style="1" customWidth="1"/>
    <col min="7" max="7" width="4.00390625" style="1" bestFit="1" customWidth="1"/>
    <col min="8" max="11" width="6.375" style="1" customWidth="1"/>
    <col min="12" max="16384" width="8.875" style="1" customWidth="1"/>
  </cols>
  <sheetData>
    <row r="2" spans="1:11" ht="12.75">
      <c r="A2" s="4" t="s">
        <v>34</v>
      </c>
      <c r="B2" s="4"/>
      <c r="K2" s="5"/>
    </row>
    <row r="3" spans="1:11" ht="12.75">
      <c r="A3" s="4" t="s">
        <v>49</v>
      </c>
      <c r="B3" s="4"/>
      <c r="K3" s="5"/>
    </row>
    <row r="4" spans="1:11" ht="12.75">
      <c r="A4" s="4"/>
      <c r="B4" s="4"/>
      <c r="K4" s="5"/>
    </row>
    <row r="5" spans="1:2" ht="12.75">
      <c r="A5" s="4" t="s">
        <v>50</v>
      </c>
      <c r="B5" s="4"/>
    </row>
    <row r="8" spans="1:12" ht="12.75">
      <c r="A8" s="8" t="s">
        <v>26</v>
      </c>
      <c r="B8" s="8" t="s">
        <v>27</v>
      </c>
      <c r="C8" s="8" t="s">
        <v>108</v>
      </c>
      <c r="D8" s="8" t="s">
        <v>1</v>
      </c>
      <c r="E8" s="8" t="s">
        <v>2</v>
      </c>
      <c r="F8" s="8" t="s">
        <v>28</v>
      </c>
      <c r="G8" s="8" t="s">
        <v>29</v>
      </c>
      <c r="H8" s="8" t="s">
        <v>32</v>
      </c>
      <c r="I8" s="7" t="s">
        <v>33</v>
      </c>
      <c r="L8" s="5"/>
    </row>
    <row r="9" spans="1:12" ht="12.75">
      <c r="A9" s="1">
        <v>1</v>
      </c>
      <c r="B9" s="1" t="s">
        <v>38</v>
      </c>
      <c r="C9" s="1" t="s">
        <v>39</v>
      </c>
      <c r="D9" s="16" t="s">
        <v>119</v>
      </c>
      <c r="E9" s="1" t="s">
        <v>22</v>
      </c>
      <c r="F9" s="1">
        <v>65</v>
      </c>
      <c r="G9" s="1">
        <v>1972</v>
      </c>
      <c r="H9" s="3">
        <v>0.012592129629629628</v>
      </c>
      <c r="I9" s="5">
        <v>1</v>
      </c>
      <c r="J9" s="3"/>
      <c r="L9" s="3"/>
    </row>
    <row r="10" spans="1:12" ht="12.75">
      <c r="A10" s="1">
        <v>2</v>
      </c>
      <c r="B10" s="1" t="s">
        <v>40</v>
      </c>
      <c r="C10" s="1" t="s">
        <v>41</v>
      </c>
      <c r="D10" s="16" t="s">
        <v>120</v>
      </c>
      <c r="E10" s="1" t="s">
        <v>10</v>
      </c>
      <c r="F10" s="1">
        <v>66</v>
      </c>
      <c r="G10" s="1">
        <v>1986</v>
      </c>
      <c r="H10" s="3">
        <v>0.012945717592592594</v>
      </c>
      <c r="I10" s="5">
        <v>2</v>
      </c>
      <c r="J10" s="3"/>
      <c r="L10" s="3"/>
    </row>
    <row r="11" spans="1:12" ht="12.75">
      <c r="A11" s="1">
        <v>3</v>
      </c>
      <c r="B11" s="1" t="s">
        <v>42</v>
      </c>
      <c r="C11" s="1" t="s">
        <v>43</v>
      </c>
      <c r="D11" s="14" t="s">
        <v>121</v>
      </c>
      <c r="E11" s="1" t="s">
        <v>10</v>
      </c>
      <c r="F11" s="1">
        <v>71</v>
      </c>
      <c r="G11" s="1">
        <v>1987</v>
      </c>
      <c r="H11" s="3">
        <v>0.012962847222222221</v>
      </c>
      <c r="I11" s="5">
        <v>3</v>
      </c>
      <c r="J11" s="3"/>
      <c r="L11" s="3"/>
    </row>
    <row r="12" spans="1:12" ht="12.75">
      <c r="A12" s="1">
        <v>4</v>
      </c>
      <c r="B12" s="1" t="s">
        <v>44</v>
      </c>
      <c r="C12" s="1" t="s">
        <v>45</v>
      </c>
      <c r="D12" s="16" t="s">
        <v>117</v>
      </c>
      <c r="E12" s="1" t="s">
        <v>5</v>
      </c>
      <c r="F12" s="1">
        <v>63</v>
      </c>
      <c r="G12" s="1">
        <v>1976</v>
      </c>
      <c r="H12" s="3">
        <v>0.013177314814814814</v>
      </c>
      <c r="I12" s="5">
        <v>4</v>
      </c>
      <c r="J12" s="3"/>
      <c r="L12" s="3"/>
    </row>
    <row r="13" spans="1:12" ht="12.75">
      <c r="A13" s="1">
        <v>5</v>
      </c>
      <c r="B13" s="1" t="s">
        <v>46</v>
      </c>
      <c r="C13" s="1" t="s">
        <v>47</v>
      </c>
      <c r="D13" s="16" t="s">
        <v>122</v>
      </c>
      <c r="E13" s="1" t="s">
        <v>10</v>
      </c>
      <c r="F13" s="1">
        <v>73</v>
      </c>
      <c r="G13" s="1">
        <v>1986</v>
      </c>
      <c r="H13" s="3">
        <v>0.013187384259259258</v>
      </c>
      <c r="I13" s="5">
        <v>5</v>
      </c>
      <c r="J13" s="3"/>
      <c r="L13" s="3"/>
    </row>
    <row r="14" spans="1:12" ht="12.75">
      <c r="A14" s="1">
        <v>6</v>
      </c>
      <c r="B14" s="1" t="s">
        <v>48</v>
      </c>
      <c r="C14" s="1" t="s">
        <v>12</v>
      </c>
      <c r="D14" s="14"/>
      <c r="E14" s="1" t="s">
        <v>10</v>
      </c>
      <c r="F14" s="1">
        <v>67</v>
      </c>
      <c r="G14" s="1">
        <v>1983</v>
      </c>
      <c r="H14" s="3">
        <v>0.013473263888888887</v>
      </c>
      <c r="I14" s="5">
        <v>6</v>
      </c>
      <c r="J14" s="3"/>
      <c r="L14" s="3"/>
    </row>
    <row r="15" ht="12.75">
      <c r="D15" s="14"/>
    </row>
    <row r="18" spans="1:11" ht="12.75">
      <c r="A18" s="4" t="s">
        <v>36</v>
      </c>
      <c r="K18" s="5"/>
    </row>
    <row r="20" ht="12.75">
      <c r="L20" s="5"/>
    </row>
    <row r="21" spans="1:11" ht="12.75">
      <c r="A21" s="8" t="s">
        <v>26</v>
      </c>
      <c r="B21" s="8" t="s">
        <v>27</v>
      </c>
      <c r="C21" s="8" t="s">
        <v>108</v>
      </c>
      <c r="D21" s="8" t="s">
        <v>1</v>
      </c>
      <c r="E21" s="8" t="s">
        <v>2</v>
      </c>
      <c r="F21" s="8" t="s">
        <v>28</v>
      </c>
      <c r="G21" s="8" t="s">
        <v>29</v>
      </c>
      <c r="H21" s="8" t="s">
        <v>30</v>
      </c>
      <c r="I21" s="6" t="s">
        <v>196</v>
      </c>
      <c r="J21" s="8" t="s">
        <v>32</v>
      </c>
      <c r="K21" s="7" t="s">
        <v>33</v>
      </c>
    </row>
    <row r="22" spans="1:11" ht="12.75">
      <c r="A22" s="1">
        <v>1</v>
      </c>
      <c r="B22" s="1" t="s">
        <v>38</v>
      </c>
      <c r="C22" s="1" t="s">
        <v>39</v>
      </c>
      <c r="D22" s="16" t="s">
        <v>119</v>
      </c>
      <c r="E22" s="1" t="s">
        <v>22</v>
      </c>
      <c r="F22" s="1">
        <v>1</v>
      </c>
      <c r="G22" s="1">
        <v>1972</v>
      </c>
      <c r="H22" s="2">
        <v>0.011458333333333334</v>
      </c>
      <c r="I22" s="3">
        <v>0.02348414351851852</v>
      </c>
      <c r="J22" s="3">
        <v>0.02348414351851852</v>
      </c>
      <c r="K22" s="5">
        <v>1</v>
      </c>
    </row>
    <row r="23" spans="1:11" ht="12.75">
      <c r="A23" s="1">
        <v>2</v>
      </c>
      <c r="B23" s="1" t="s">
        <v>44</v>
      </c>
      <c r="C23" s="1" t="s">
        <v>45</v>
      </c>
      <c r="D23" s="16" t="s">
        <v>117</v>
      </c>
      <c r="E23" s="1" t="s">
        <v>5</v>
      </c>
      <c r="F23" s="1">
        <v>4</v>
      </c>
      <c r="G23" s="1">
        <v>1976</v>
      </c>
      <c r="H23" s="2">
        <v>0.011550925925925925</v>
      </c>
      <c r="I23" s="3">
        <v>0.023598958333333336</v>
      </c>
      <c r="J23" s="3">
        <v>0.02418414351851852</v>
      </c>
      <c r="K23" s="5">
        <v>2</v>
      </c>
    </row>
    <row r="24" spans="1:11" ht="12.75">
      <c r="A24" s="1">
        <v>3</v>
      </c>
      <c r="B24" s="1" t="s">
        <v>42</v>
      </c>
      <c r="C24" s="1" t="s">
        <v>43</v>
      </c>
      <c r="D24" s="14" t="s">
        <v>121</v>
      </c>
      <c r="E24" s="1" t="s">
        <v>10</v>
      </c>
      <c r="F24" s="1">
        <v>3</v>
      </c>
      <c r="G24" s="1">
        <v>1987</v>
      </c>
      <c r="H24" s="2">
        <v>0.011782407407407406</v>
      </c>
      <c r="I24" s="3">
        <v>0.02386666666666667</v>
      </c>
      <c r="J24" s="3">
        <v>0.024237384259259264</v>
      </c>
      <c r="K24" s="5">
        <v>3</v>
      </c>
    </row>
    <row r="25" spans="1:11" ht="12.75">
      <c r="A25" s="1">
        <v>4</v>
      </c>
      <c r="B25" s="1" t="s">
        <v>40</v>
      </c>
      <c r="C25" s="1" t="s">
        <v>41</v>
      </c>
      <c r="D25" s="16" t="s">
        <v>120</v>
      </c>
      <c r="E25" s="1" t="s">
        <v>10</v>
      </c>
      <c r="F25" s="1">
        <v>2</v>
      </c>
      <c r="G25" s="1">
        <v>1986</v>
      </c>
      <c r="H25" s="2">
        <v>0.012118055555555556</v>
      </c>
      <c r="I25" s="3">
        <v>0.024674421296296295</v>
      </c>
      <c r="J25" s="3">
        <v>0.02502800925925926</v>
      </c>
      <c r="K25" s="5">
        <v>4</v>
      </c>
    </row>
    <row r="26" spans="1:11" ht="12.75">
      <c r="A26" s="1">
        <v>5</v>
      </c>
      <c r="B26" s="1" t="s">
        <v>48</v>
      </c>
      <c r="C26" s="1" t="s">
        <v>12</v>
      </c>
      <c r="D26" s="14"/>
      <c r="E26" s="1" t="s">
        <v>10</v>
      </c>
      <c r="F26" s="1">
        <v>6</v>
      </c>
      <c r="G26" s="1">
        <v>1983</v>
      </c>
      <c r="H26" s="2">
        <v>0.012141203703703704</v>
      </c>
      <c r="I26" s="3">
        <v>0.02494224537037037</v>
      </c>
      <c r="J26" s="3">
        <v>0.02582337962962963</v>
      </c>
      <c r="K26" s="5">
        <v>5</v>
      </c>
    </row>
    <row r="27" spans="1:11" ht="12.75">
      <c r="A27" s="1">
        <v>6</v>
      </c>
      <c r="B27" s="1" t="s">
        <v>46</v>
      </c>
      <c r="C27" s="1" t="s">
        <v>47</v>
      </c>
      <c r="D27" s="16" t="s">
        <v>122</v>
      </c>
      <c r="E27" s="1" t="s">
        <v>10</v>
      </c>
      <c r="F27" s="1">
        <v>5</v>
      </c>
      <c r="G27" s="1">
        <v>1986</v>
      </c>
      <c r="H27" s="2">
        <v>0.01244212962962963</v>
      </c>
      <c r="I27" s="3">
        <v>0.025234837962962966</v>
      </c>
      <c r="J27" s="3">
        <v>0.025830092592592595</v>
      </c>
      <c r="K27" s="5">
        <v>6</v>
      </c>
    </row>
    <row r="28" ht="12.75">
      <c r="D28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41"/>
  <sheetViews>
    <sheetView tabSelected="1" workbookViewId="0" topLeftCell="A1">
      <selection activeCell="N28" sqref="N28"/>
    </sheetView>
  </sheetViews>
  <sheetFormatPr defaultColWidth="9.00390625" defaultRowHeight="12.75"/>
  <cols>
    <col min="1" max="1" width="3.875" style="1" bestFit="1" customWidth="1"/>
    <col min="2" max="2" width="16.375" style="1" customWidth="1"/>
    <col min="3" max="3" width="10.875" style="1" customWidth="1"/>
    <col min="4" max="4" width="13.75390625" style="1" customWidth="1"/>
    <col min="5" max="5" width="4.625" style="1" customWidth="1"/>
    <col min="6" max="6" width="4.00390625" style="1" customWidth="1"/>
    <col min="7" max="7" width="3.875" style="1" bestFit="1" customWidth="1"/>
    <col min="8" max="10" width="6.75390625" style="1" customWidth="1"/>
    <col min="11" max="11" width="6.75390625" style="5" customWidth="1"/>
    <col min="12" max="12" width="6.75390625" style="1" customWidth="1"/>
    <col min="13" max="16384" width="8.875" style="1" customWidth="1"/>
  </cols>
  <sheetData>
    <row r="2" spans="1:2" ht="12.75">
      <c r="A2" s="4" t="s">
        <v>34</v>
      </c>
      <c r="B2" s="4"/>
    </row>
    <row r="3" spans="1:2" ht="12.75">
      <c r="A3" s="4" t="s">
        <v>35</v>
      </c>
      <c r="B3" s="4"/>
    </row>
    <row r="4" spans="1:2" ht="12.75">
      <c r="A4" s="4"/>
      <c r="B4" s="4"/>
    </row>
    <row r="5" spans="1:11" ht="12.75">
      <c r="A5" s="4" t="s">
        <v>37</v>
      </c>
      <c r="B5" s="4"/>
      <c r="K5" s="1"/>
    </row>
    <row r="6" ht="12.75">
      <c r="K6" s="1"/>
    </row>
    <row r="7" ht="12.75">
      <c r="K7" s="1"/>
    </row>
    <row r="8" spans="1:10" ht="12.75">
      <c r="A8" s="8" t="s">
        <v>26</v>
      </c>
      <c r="B8" s="8" t="s">
        <v>27</v>
      </c>
      <c r="C8" s="8" t="s">
        <v>108</v>
      </c>
      <c r="D8" s="8" t="s">
        <v>1</v>
      </c>
      <c r="E8" s="8" t="s">
        <v>2</v>
      </c>
      <c r="F8" s="8" t="s">
        <v>28</v>
      </c>
      <c r="G8" s="8" t="s">
        <v>29</v>
      </c>
      <c r="H8" s="8" t="s">
        <v>30</v>
      </c>
      <c r="I8" s="8" t="s">
        <v>32</v>
      </c>
      <c r="J8" s="7" t="s">
        <v>33</v>
      </c>
    </row>
    <row r="9" spans="1:13" ht="12.75">
      <c r="A9" s="1">
        <v>1</v>
      </c>
      <c r="B9" s="1" t="s">
        <v>16</v>
      </c>
      <c r="C9" s="1" t="s">
        <v>9</v>
      </c>
      <c r="D9" s="1" t="s">
        <v>114</v>
      </c>
      <c r="E9" s="1" t="s">
        <v>5</v>
      </c>
      <c r="F9" s="1">
        <v>60</v>
      </c>
      <c r="G9" s="1">
        <v>1986</v>
      </c>
      <c r="H9" s="2">
        <v>0.01068287037037037</v>
      </c>
      <c r="I9" s="3">
        <v>0.02166145833333333</v>
      </c>
      <c r="J9" s="5">
        <v>1</v>
      </c>
      <c r="K9" s="1"/>
      <c r="L9" s="3"/>
      <c r="M9" s="3"/>
    </row>
    <row r="10" spans="1:13" ht="12.75">
      <c r="A10" s="1">
        <v>2</v>
      </c>
      <c r="B10" s="1" t="s">
        <v>3</v>
      </c>
      <c r="C10" s="1" t="s">
        <v>4</v>
      </c>
      <c r="D10" s="13" t="s">
        <v>115</v>
      </c>
      <c r="E10" s="1" t="s">
        <v>5</v>
      </c>
      <c r="F10" s="1">
        <v>74</v>
      </c>
      <c r="G10" s="1">
        <v>1985</v>
      </c>
      <c r="H10" s="2">
        <v>0.010833333333333334</v>
      </c>
      <c r="I10" s="3">
        <v>0.02189872685185185</v>
      </c>
      <c r="J10" s="5">
        <v>2</v>
      </c>
      <c r="K10" s="1"/>
      <c r="L10" s="3"/>
      <c r="M10" s="3"/>
    </row>
    <row r="11" spans="1:13" ht="12.75">
      <c r="A11" s="1">
        <v>3</v>
      </c>
      <c r="B11" s="1" t="s">
        <v>17</v>
      </c>
      <c r="C11" s="1" t="s">
        <v>18</v>
      </c>
      <c r="D11" s="14" t="s">
        <v>114</v>
      </c>
      <c r="E11" s="1" t="s">
        <v>5</v>
      </c>
      <c r="F11" s="1">
        <v>61</v>
      </c>
      <c r="G11" s="1">
        <v>1985</v>
      </c>
      <c r="H11" s="2">
        <v>0.010810185185185185</v>
      </c>
      <c r="I11" s="3">
        <v>0.021930671296296295</v>
      </c>
      <c r="J11" s="5">
        <v>3</v>
      </c>
      <c r="K11" s="1"/>
      <c r="L11" s="3"/>
      <c r="M11" s="3"/>
    </row>
    <row r="12" spans="1:13" ht="12.75">
      <c r="A12" s="1">
        <v>4</v>
      </c>
      <c r="B12" s="1" t="s">
        <v>20</v>
      </c>
      <c r="C12" s="1" t="s">
        <v>21</v>
      </c>
      <c r="D12" s="14" t="s">
        <v>113</v>
      </c>
      <c r="E12" s="1" t="s">
        <v>22</v>
      </c>
      <c r="F12" s="1">
        <v>65</v>
      </c>
      <c r="G12" s="1">
        <v>1980</v>
      </c>
      <c r="H12" s="2">
        <v>0.010925925925925924</v>
      </c>
      <c r="I12" s="3">
        <v>0.021969444444444444</v>
      </c>
      <c r="J12" s="5">
        <v>4</v>
      </c>
      <c r="K12" s="1"/>
      <c r="L12" s="3"/>
      <c r="M12" s="3"/>
    </row>
    <row r="13" spans="1:13" ht="12.75">
      <c r="A13" s="1">
        <v>5</v>
      </c>
      <c r="B13" s="1" t="s">
        <v>11</v>
      </c>
      <c r="C13" s="1" t="s">
        <v>12</v>
      </c>
      <c r="D13" s="16" t="s">
        <v>116</v>
      </c>
      <c r="E13" s="1" t="s">
        <v>10</v>
      </c>
      <c r="F13" s="1">
        <v>68</v>
      </c>
      <c r="G13" s="1">
        <v>1987</v>
      </c>
      <c r="H13" s="2">
        <v>0.010925925925925924</v>
      </c>
      <c r="I13" s="3">
        <v>0.022269675925925925</v>
      </c>
      <c r="J13" s="5">
        <v>5</v>
      </c>
      <c r="K13" s="1"/>
      <c r="L13" s="3"/>
      <c r="M13" s="3"/>
    </row>
    <row r="14" spans="1:13" ht="12.75">
      <c r="A14" s="1">
        <v>6</v>
      </c>
      <c r="B14" s="1" t="s">
        <v>8</v>
      </c>
      <c r="C14" s="1" t="s">
        <v>9</v>
      </c>
      <c r="D14" s="16" t="s">
        <v>117</v>
      </c>
      <c r="E14" s="1" t="s">
        <v>10</v>
      </c>
      <c r="F14" s="1">
        <v>55</v>
      </c>
      <c r="G14" s="1">
        <v>1986</v>
      </c>
      <c r="H14" s="2">
        <v>0.011122685185185185</v>
      </c>
      <c r="I14" s="3">
        <v>0.02231608796296296</v>
      </c>
      <c r="J14" s="5">
        <v>6</v>
      </c>
      <c r="K14" s="1"/>
      <c r="L14" s="3"/>
      <c r="M14" s="3"/>
    </row>
    <row r="15" spans="1:13" ht="12.75">
      <c r="A15" s="1">
        <v>7</v>
      </c>
      <c r="B15" s="1" t="s">
        <v>13</v>
      </c>
      <c r="C15" s="1" t="s">
        <v>4</v>
      </c>
      <c r="D15" s="13" t="s">
        <v>115</v>
      </c>
      <c r="E15" s="1" t="s">
        <v>5</v>
      </c>
      <c r="F15" s="1">
        <v>69</v>
      </c>
      <c r="G15" s="1">
        <v>1982</v>
      </c>
      <c r="H15" s="2">
        <v>0.011006944444444444</v>
      </c>
      <c r="I15" s="3">
        <v>0.02232673611111111</v>
      </c>
      <c r="J15" s="5">
        <v>7</v>
      </c>
      <c r="K15" s="1"/>
      <c r="L15" s="3"/>
      <c r="M15" s="3"/>
    </row>
    <row r="16" spans="1:13" ht="12.75">
      <c r="A16" s="1">
        <v>8</v>
      </c>
      <c r="B16" s="1" t="s">
        <v>6</v>
      </c>
      <c r="C16" s="1" t="s">
        <v>7</v>
      </c>
      <c r="D16" s="16" t="s">
        <v>118</v>
      </c>
      <c r="E16" s="1" t="s">
        <v>5</v>
      </c>
      <c r="F16" s="1">
        <v>57</v>
      </c>
      <c r="G16" s="1">
        <v>1973</v>
      </c>
      <c r="H16" s="2">
        <v>0.011041666666666667</v>
      </c>
      <c r="I16" s="3">
        <v>0.022416435185185185</v>
      </c>
      <c r="J16" s="5">
        <v>8</v>
      </c>
      <c r="K16" s="1"/>
      <c r="L16" s="3"/>
      <c r="M16" s="3"/>
    </row>
    <row r="17" spans="1:13" ht="12.75">
      <c r="A17" s="1">
        <v>9</v>
      </c>
      <c r="B17" s="1" t="s">
        <v>14</v>
      </c>
      <c r="C17" s="1" t="s">
        <v>15</v>
      </c>
      <c r="D17" s="14" t="s">
        <v>113</v>
      </c>
      <c r="E17" s="1" t="s">
        <v>10</v>
      </c>
      <c r="F17" s="1">
        <v>67</v>
      </c>
      <c r="G17" s="1">
        <v>1986</v>
      </c>
      <c r="H17" s="2">
        <v>0.011122685185185185</v>
      </c>
      <c r="I17" s="3">
        <v>0.02242534722222222</v>
      </c>
      <c r="J17" s="5">
        <v>9</v>
      </c>
      <c r="K17" s="1"/>
      <c r="L17" s="3"/>
      <c r="M17" s="3"/>
    </row>
    <row r="18" spans="1:13" ht="12.75">
      <c r="A18" s="1">
        <v>10</v>
      </c>
      <c r="B18" s="1" t="s">
        <v>19</v>
      </c>
      <c r="C18" s="1" t="s">
        <v>9</v>
      </c>
      <c r="D18" s="14"/>
      <c r="E18" s="1" t="s">
        <v>10</v>
      </c>
      <c r="F18" s="1">
        <v>64</v>
      </c>
      <c r="G18" s="1">
        <v>1986</v>
      </c>
      <c r="H18" s="2">
        <v>0.01125</v>
      </c>
      <c r="I18" s="3">
        <v>0.022436689814814812</v>
      </c>
      <c r="J18" s="5">
        <v>10</v>
      </c>
      <c r="K18" s="3"/>
      <c r="L18" s="3"/>
      <c r="M18" s="3"/>
    </row>
    <row r="19" spans="1:13" ht="12.75">
      <c r="A19" s="1">
        <v>11</v>
      </c>
      <c r="B19" s="1" t="s">
        <v>23</v>
      </c>
      <c r="C19" s="1" t="s">
        <v>12</v>
      </c>
      <c r="D19" s="14"/>
      <c r="E19" s="1" t="s">
        <v>10</v>
      </c>
      <c r="F19" s="1">
        <v>71</v>
      </c>
      <c r="G19" s="1">
        <v>1981</v>
      </c>
      <c r="H19" s="2">
        <v>0.011388888888888888</v>
      </c>
      <c r="I19" s="3">
        <v>0.023450810185185186</v>
      </c>
      <c r="J19" s="5">
        <v>11</v>
      </c>
      <c r="K19" s="1"/>
      <c r="L19" s="3"/>
      <c r="M19" s="3"/>
    </row>
    <row r="20" spans="1:13" ht="12.75">
      <c r="A20" s="1">
        <v>12</v>
      </c>
      <c r="B20" s="1" t="s">
        <v>24</v>
      </c>
      <c r="C20" s="1" t="s">
        <v>12</v>
      </c>
      <c r="E20" s="1" t="s">
        <v>25</v>
      </c>
      <c r="F20" s="1">
        <v>75</v>
      </c>
      <c r="G20" s="1">
        <v>1961</v>
      </c>
      <c r="H20" s="2">
        <v>0.017152777777777777</v>
      </c>
      <c r="I20" s="3">
        <v>0.03456400462962963</v>
      </c>
      <c r="J20" s="5">
        <v>12</v>
      </c>
      <c r="K20" s="1"/>
      <c r="L20" s="3"/>
      <c r="M20" s="3"/>
    </row>
    <row r="24" ht="12.75">
      <c r="A24" s="4" t="s">
        <v>36</v>
      </c>
    </row>
    <row r="27" spans="1:12" ht="12.75">
      <c r="A27" s="8" t="s">
        <v>26</v>
      </c>
      <c r="B27" s="8" t="s">
        <v>27</v>
      </c>
      <c r="C27" s="8" t="s">
        <v>108</v>
      </c>
      <c r="D27" s="8" t="s">
        <v>1</v>
      </c>
      <c r="E27" s="8" t="s">
        <v>2</v>
      </c>
      <c r="F27" s="8" t="s">
        <v>28</v>
      </c>
      <c r="G27" s="8" t="s">
        <v>29</v>
      </c>
      <c r="H27" s="8" t="s">
        <v>30</v>
      </c>
      <c r="I27" s="8" t="s">
        <v>31</v>
      </c>
      <c r="J27" s="6" t="s">
        <v>196</v>
      </c>
      <c r="K27" s="8" t="s">
        <v>32</v>
      </c>
      <c r="L27" s="7" t="s">
        <v>33</v>
      </c>
    </row>
    <row r="28" spans="1:14" ht="12.75">
      <c r="A28" s="1">
        <v>1</v>
      </c>
      <c r="B28" s="1" t="s">
        <v>3</v>
      </c>
      <c r="C28" s="1" t="s">
        <v>4</v>
      </c>
      <c r="D28" s="13" t="s">
        <v>115</v>
      </c>
      <c r="E28" s="1" t="s">
        <v>5</v>
      </c>
      <c r="F28" s="1">
        <v>2</v>
      </c>
      <c r="G28" s="1">
        <v>1985</v>
      </c>
      <c r="H28" s="2">
        <v>0.010023148148148147</v>
      </c>
      <c r="I28" s="2">
        <v>0.020335648148148148</v>
      </c>
      <c r="J28" s="10">
        <v>0.03061388888888889</v>
      </c>
      <c r="K28" s="10">
        <v>0.030845370370370384</v>
      </c>
      <c r="L28" s="5">
        <v>1</v>
      </c>
      <c r="N28" s="10"/>
    </row>
    <row r="29" spans="1:14" ht="12.75">
      <c r="A29" s="1">
        <v>2</v>
      </c>
      <c r="B29" s="1" t="s">
        <v>6</v>
      </c>
      <c r="C29" s="1" t="s">
        <v>7</v>
      </c>
      <c r="D29" s="16" t="s">
        <v>118</v>
      </c>
      <c r="E29" s="1" t="s">
        <v>5</v>
      </c>
      <c r="F29" s="1">
        <v>8</v>
      </c>
      <c r="G29" s="1">
        <v>1973</v>
      </c>
      <c r="H29" s="2">
        <v>0.009930555555555555</v>
      </c>
      <c r="I29" s="2">
        <v>0.02</v>
      </c>
      <c r="J29" s="10">
        <v>0.03018611111111111</v>
      </c>
      <c r="K29" s="10">
        <v>0.030938425925925994</v>
      </c>
      <c r="L29" s="5">
        <v>2</v>
      </c>
      <c r="N29" s="10"/>
    </row>
    <row r="30" spans="1:14" ht="12.75">
      <c r="A30" s="1">
        <v>3</v>
      </c>
      <c r="B30" s="1" t="s">
        <v>8</v>
      </c>
      <c r="C30" s="1" t="s">
        <v>9</v>
      </c>
      <c r="D30" s="16" t="s">
        <v>117</v>
      </c>
      <c r="E30" s="1" t="s">
        <v>10</v>
      </c>
      <c r="F30" s="1">
        <v>6</v>
      </c>
      <c r="G30" s="1">
        <v>1986</v>
      </c>
      <c r="H30" s="2">
        <v>0.010011574074074074</v>
      </c>
      <c r="I30" s="2">
        <v>0.020104166666666666</v>
      </c>
      <c r="J30" s="10">
        <v>0.030347222222222223</v>
      </c>
      <c r="K30" s="10">
        <v>0.031006944444444517</v>
      </c>
      <c r="L30" s="5">
        <v>3</v>
      </c>
      <c r="N30" s="10"/>
    </row>
    <row r="31" spans="1:14" ht="12.75">
      <c r="A31" s="1">
        <v>4</v>
      </c>
      <c r="B31" s="1" t="s">
        <v>11</v>
      </c>
      <c r="C31" s="1" t="s">
        <v>12</v>
      </c>
      <c r="D31" s="16" t="s">
        <v>116</v>
      </c>
      <c r="E31" s="1" t="s">
        <v>10</v>
      </c>
      <c r="F31" s="1">
        <v>5</v>
      </c>
      <c r="G31" s="1">
        <v>1987</v>
      </c>
      <c r="H31" s="2">
        <v>0.010081018518518519</v>
      </c>
      <c r="I31" s="2">
        <v>0.020162037037037037</v>
      </c>
      <c r="J31" s="10">
        <v>0.030398148148148146</v>
      </c>
      <c r="K31" s="10">
        <v>0.031011574074074177</v>
      </c>
      <c r="L31" s="5">
        <v>4</v>
      </c>
      <c r="N31" s="10"/>
    </row>
    <row r="32" spans="1:14" ht="12.75">
      <c r="A32" s="1">
        <v>5</v>
      </c>
      <c r="B32" s="1" t="s">
        <v>13</v>
      </c>
      <c r="C32" s="1" t="s">
        <v>4</v>
      </c>
      <c r="D32" s="13" t="s">
        <v>115</v>
      </c>
      <c r="E32" s="1" t="s">
        <v>5</v>
      </c>
      <c r="F32" s="1">
        <v>7</v>
      </c>
      <c r="G32" s="1">
        <v>1982</v>
      </c>
      <c r="H32" s="2">
        <v>0.010046296296296296</v>
      </c>
      <c r="I32" s="2">
        <v>0.020127314814814817</v>
      </c>
      <c r="J32" s="10">
        <v>0.030361921296296297</v>
      </c>
      <c r="K32" s="10">
        <v>0.03102164351851855</v>
      </c>
      <c r="L32" s="5">
        <v>5</v>
      </c>
      <c r="N32" s="10"/>
    </row>
    <row r="33" spans="1:14" ht="12.75">
      <c r="A33" s="1">
        <v>6</v>
      </c>
      <c r="B33" s="1" t="s">
        <v>14</v>
      </c>
      <c r="C33" s="1" t="s">
        <v>15</v>
      </c>
      <c r="D33" s="14" t="s">
        <v>113</v>
      </c>
      <c r="E33" s="1" t="s">
        <v>10</v>
      </c>
      <c r="F33" s="1">
        <v>9</v>
      </c>
      <c r="G33" s="1">
        <v>1986</v>
      </c>
      <c r="H33" s="2">
        <v>0.009895833333333333</v>
      </c>
      <c r="I33" s="2">
        <v>0.019988425925925927</v>
      </c>
      <c r="J33" s="10">
        <v>0.030266435185185184</v>
      </c>
      <c r="K33" s="10">
        <v>0.031030324074074134</v>
      </c>
      <c r="L33" s="5">
        <v>6</v>
      </c>
      <c r="N33" s="10"/>
    </row>
    <row r="34" spans="1:14" ht="12.75">
      <c r="A34" s="1">
        <v>7</v>
      </c>
      <c r="B34" s="1" t="s">
        <v>16</v>
      </c>
      <c r="C34" s="1" t="s">
        <v>9</v>
      </c>
      <c r="D34" s="14" t="s">
        <v>114</v>
      </c>
      <c r="E34" s="1" t="s">
        <v>5</v>
      </c>
      <c r="F34" s="1">
        <v>1</v>
      </c>
      <c r="G34" s="1">
        <v>1986</v>
      </c>
      <c r="H34" s="2">
        <v>0.010046296296296296</v>
      </c>
      <c r="I34" s="2">
        <v>0.020462962962962964</v>
      </c>
      <c r="J34" s="10">
        <v>0.03125173611111111</v>
      </c>
      <c r="K34" s="10">
        <v>0.031251736111111095</v>
      </c>
      <c r="L34" s="5">
        <v>7</v>
      </c>
      <c r="N34" s="10"/>
    </row>
    <row r="35" spans="1:14" ht="12.75">
      <c r="A35" s="1">
        <v>8</v>
      </c>
      <c r="B35" s="1" t="s">
        <v>17</v>
      </c>
      <c r="C35" s="1" t="s">
        <v>18</v>
      </c>
      <c r="D35" s="14" t="s">
        <v>114</v>
      </c>
      <c r="E35" s="1" t="s">
        <v>5</v>
      </c>
      <c r="F35" s="1">
        <v>3</v>
      </c>
      <c r="G35" s="1">
        <v>1985</v>
      </c>
      <c r="H35" s="2">
        <v>0.01</v>
      </c>
      <c r="I35" s="2">
        <v>0.020671296296296295</v>
      </c>
      <c r="J35" s="10">
        <v>0.032195949074074075</v>
      </c>
      <c r="K35" s="10">
        <v>0.03246215277777775</v>
      </c>
      <c r="L35" s="5">
        <v>8</v>
      </c>
      <c r="N35" s="10"/>
    </row>
    <row r="36" spans="1:14" ht="12.75">
      <c r="A36" s="1">
        <v>9</v>
      </c>
      <c r="B36" s="1" t="s">
        <v>19</v>
      </c>
      <c r="C36" s="1" t="s">
        <v>9</v>
      </c>
      <c r="D36" s="14"/>
      <c r="E36" s="1" t="s">
        <v>10</v>
      </c>
      <c r="F36" s="1">
        <v>10</v>
      </c>
      <c r="G36" s="1">
        <v>1986</v>
      </c>
      <c r="H36" s="2">
        <v>0.010208333333333333</v>
      </c>
      <c r="I36" s="2">
        <v>0.021631944444444443</v>
      </c>
      <c r="J36" s="10">
        <v>0.033661111111111114</v>
      </c>
      <c r="K36" s="26">
        <v>0.034783564814814816</v>
      </c>
      <c r="L36" s="5">
        <v>9</v>
      </c>
      <c r="M36" s="3"/>
      <c r="N36" s="10"/>
    </row>
    <row r="37" spans="1:14" ht="12.75">
      <c r="A37" s="1">
        <v>10</v>
      </c>
      <c r="B37" s="1" t="s">
        <v>20</v>
      </c>
      <c r="C37" s="1" t="s">
        <v>21</v>
      </c>
      <c r="D37" s="1" t="s">
        <v>113</v>
      </c>
      <c r="E37" s="1" t="s">
        <v>22</v>
      </c>
      <c r="F37" s="1">
        <v>4</v>
      </c>
      <c r="G37" s="1">
        <v>1980</v>
      </c>
      <c r="H37" s="2">
        <v>0.01113425925925926</v>
      </c>
      <c r="I37" s="2">
        <v>0.023229166666666665</v>
      </c>
      <c r="J37" s="10">
        <v>0.03515949074074074</v>
      </c>
      <c r="K37" s="10">
        <v>0.03547199074074081</v>
      </c>
      <c r="L37" s="5">
        <v>10</v>
      </c>
      <c r="M37" s="10"/>
      <c r="N37" s="10"/>
    </row>
    <row r="38" spans="1:14" ht="12.75">
      <c r="A38" s="1">
        <v>11</v>
      </c>
      <c r="B38" s="1" t="s">
        <v>23</v>
      </c>
      <c r="C38" s="1" t="s">
        <v>12</v>
      </c>
      <c r="D38" s="11"/>
      <c r="E38" s="1" t="s">
        <v>10</v>
      </c>
      <c r="F38" s="1">
        <v>11</v>
      </c>
      <c r="G38" s="1">
        <v>1981</v>
      </c>
      <c r="H38" s="2">
        <v>0.01113425925925926</v>
      </c>
      <c r="I38" s="2">
        <v>0.022673611111111113</v>
      </c>
      <c r="J38" s="10">
        <v>0.0342162037037037</v>
      </c>
      <c r="K38" s="10">
        <v>0.036010185185185284</v>
      </c>
      <c r="L38" s="5">
        <v>11</v>
      </c>
      <c r="N38" s="10"/>
    </row>
    <row r="39" spans="1:14" ht="12.75">
      <c r="A39" s="1">
        <v>12</v>
      </c>
      <c r="B39" s="1" t="s">
        <v>24</v>
      </c>
      <c r="C39" s="1" t="s">
        <v>12</v>
      </c>
      <c r="E39" s="1" t="s">
        <v>25</v>
      </c>
      <c r="F39" s="1">
        <v>12</v>
      </c>
      <c r="G39" s="1">
        <v>1961</v>
      </c>
      <c r="H39" s="2">
        <v>0.01644675925925926</v>
      </c>
      <c r="I39" s="2">
        <v>0.03342592592592592</v>
      </c>
      <c r="J39" s="10">
        <v>0.05082557870370371</v>
      </c>
      <c r="K39" s="10">
        <v>0.05290891203703707</v>
      </c>
      <c r="L39" s="5">
        <v>12</v>
      </c>
      <c r="N39" s="10"/>
    </row>
    <row r="41" spans="11:13" ht="12.75">
      <c r="K41" s="28" t="s">
        <v>197</v>
      </c>
      <c r="L41" s="27"/>
      <c r="M41" s="2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</cp:lastModifiedBy>
  <cp:lastPrinted>2011-02-19T16:53:03Z</cp:lastPrinted>
  <dcterms:created xsi:type="dcterms:W3CDTF">2011-02-19T14:17:22Z</dcterms:created>
  <dcterms:modified xsi:type="dcterms:W3CDTF">2011-02-20T09:04:41Z</dcterms:modified>
  <cp:category/>
  <cp:version/>
  <cp:contentType/>
  <cp:contentStatus/>
</cp:coreProperties>
</file>